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50" documentId="13_ncr:1_{F6CB121F-512D-4AA6-A0C1-0FB36C537598}" xr6:coauthVersionLast="47" xr6:coauthVersionMax="47" xr10:uidLastSave="{11093459-81BB-4D3A-8F78-60CD21A21A7D}"/>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<sst xmlns="http://schemas.openxmlformats.org/spreadsheetml/2006/main" count="179025" uniqueCount="39105">
  <si>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</si>
  <si>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</si>
  <si>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</si>
  <si>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</si>
  <si>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</si>
  <si>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</si>
  <si>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</si>
  <si>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</si>
  <si>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</si>
  <si>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</si>
  <si>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</si>
  <si>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</si>
  <si>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</si>
  <si>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</si>
  <si>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</si>
  <si>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</si>
  <si>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</si>
  <si>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</si>
  <si>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</si>
  <si>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</si>
  <si>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</si>
  <si>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</si>
  <si>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</si>
  <si>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</si>
  <si>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</si>
  <si>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</si>
  <si>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</si>
  <si>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</si>
  <si>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</si>
  <si>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</si>
  <si>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</si>
  <si>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</si>
  <si>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</si>
  <si>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</si>
  <si>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</si>
  <si>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</si>
  <si>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</si>
  <si>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</si>
  <si>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</si>
  <si>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</si>
  <si>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</si>
  <si>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</si>
  <si>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</si>
  <si>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</si>
  <si>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</si>
  <si>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</si>
  <si>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</si>
  <si>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</si>
  <si>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</si>
  <si>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</si>
  <si>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</si>
  <si>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</si>
  <si>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</si>
  <si>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</si>
  <si>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</si>
  <si>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</si>
  <si>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</si>
  <si>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</si>
  <si>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</si>
  <si>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</si>
  <si>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</si>
  <si>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</si>
  <si>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</si>
  <si>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</si>
  <si>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</si>
  <si>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</si>
  <si>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</si>
  <si>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</si>
  <si>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</si>
  <si>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</si>
  <si>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</si>
  <si>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</si>
  <si>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</si>
  <si>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</si>
  <si>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</si>
  <si>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</si>
  <si>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</si>
  <si>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</si>
  <si>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</si>
  <si>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</si>
  <si>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</si>
  <si>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</si>
  <si>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</si>
  <si>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</si>
  <si>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</si>
  <si>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</si>
  <si>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</si>
  <si>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</si>
  <si>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</si>
  <si>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</si>
  <si>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</si>
  <si>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</si>
  <si>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</si>
  <si>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</si>
  <si>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</si>
  <si>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</si>
  <si>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</si>
  <si>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</si>
  <si>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</si>
  <si>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</si>
  <si>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</si>
  <si>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</si>
  <si>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</si>
  <si>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</si>
  <si>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</si>
  <si>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</si>
  <si>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</si>
  <si>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</si>
  <si>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</si>
  <si>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</si>
  <si>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</si>
  <si>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</si>
  <si>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</si>
  <si>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</si>
  <si>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</si>
  <si>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</si>
  <si>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</si>
  <si>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</si>
  <si>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</si>
  <si>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</si>
  <si>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</si>
  <si>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</si>
  <si>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</si>
  <si>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</si>
  <si>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</si>
  <si>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</si>
  <si>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</si>
  <si>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</si>
  <si>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</si>
  <si>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</si>
  <si>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</si>
  <si>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</si>
  <si>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</si>
  <si>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</si>
  <si>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</si>
  <si>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</si>
  <si>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</si>
  <si>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</si>
  <si>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</si>
  <si>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</si>
  <si>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</si>
  <si>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</si>
  <si>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</si>
  <si>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</si>
  <si>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</si>
  <si>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</si>
  <si>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</si>
  <si>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</si>
  <si>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</si>
  <si>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</si>
  <si>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</si>
  <si>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</si>
  <si>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</si>
  <si>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</si>
  <si>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</si>
  <si>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</si>
  <si>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</si>
  <si>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</si>
  <si>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</si>
  <si>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</si>
  <si>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</si>
  <si>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</si>
  <si>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</si>
  <si>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</si>
  <si>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</si>
  <si>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</si>
  <si>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</si>
  <si>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</si>
  <si>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</si>
  <si>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</si>
  <si>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</si>
  <si>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</si>
  <si>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</si>
  <si>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</si>
  <si>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</si>
  <si>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</si>
  <si>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</si>
  <si>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</si>
  <si>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</si>
  <si>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</si>
  <si>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</si>
  <si>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</si>
  <si>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</si>
  <si>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</si>
  <si>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</si>
  <si>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</si>
  <si>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</si>
  <si>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</si>
  <si>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</si>
  <si>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</si>
  <si>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</si>
  <si>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</si>
  <si>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</si>
  <si>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</si>
  <si>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</si>
  <si>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</si>
  <si>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</si>
  <si>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</si>
  <si>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</si>
  <si>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</si>
  <si>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</si>
  <si>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</si>
  <si>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</si>
  <si>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</si>
  <si>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</si>
  <si>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</si>
  <si>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</si>
  <si>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</si>
  <si>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</si>
  <si>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</si>
  <si>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</si>
  <si>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</si>
  <si>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</si>
  <si>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</si>
  <si>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</si>
  <si>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</si>
  <si>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</si>
  <si>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</si>
  <si>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</si>
  <si>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</si>
  <si>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</si>
  <si>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</si>
  <si>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</si>
  <si>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</si>
  <si>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</si>
  <si>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</si>
  <si>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</si>
  <si>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</si>
  <si>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</si>
  <si>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</si>
  <si>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</si>
  <si>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</si>
  <si>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</si>
  <si>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</si>
  <si>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</si>
  <si>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</si>
  <si>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</si>
  <si>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</si>
  <si>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</si>
  <si>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</si>
  <si>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</si>
  <si>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</si>
  <si>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</si>
  <si>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</si>
  <si>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</si>
  <si>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</si>
  <si>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</si>
  <si>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</si>
  <si>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</si>
  <si>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</si>
  <si>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</si>
  <si>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</si>
  <si>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</si>
  <si>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</si>
  <si>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</si>
  <si>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</si>
  <si>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</si>
  <si>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</si>
  <si>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</si>
  <si>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</si>
  <si>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</si>
  <si>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</si>
  <si>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</si>
  <si>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</si>
  <si>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</si>
  <si>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</si>
  <si>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</si>
  <si>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</si>
  <si>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</si>
  <si>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</si>
  <si>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</si>
  <si>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</si>
  <si>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</si>
  <si>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</si>
  <si>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</si>
  <si>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</si>
  <si>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</si>
  <si>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</si>
  <si>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</si>
  <si>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</si>
  <si>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</si>
  <si>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</si>
  <si>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</si>
  <si>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</si>
  <si>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</si>
  <si>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</si>
  <si>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</si>
  <si>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</si>
  <si>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</si>
  <si>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</si>
  <si>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</si>
  <si>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</si>
  <si>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</si>
  <si>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</si>
  <si>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</si>
  <si>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</si>
  <si>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</si>
  <si>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</si>
  <si>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</si>
  <si>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</si>
  <si>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</si>
  <si>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</si>
  <si>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</si>
  <si>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</si>
  <si>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</si>
  <si>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</si>
  <si>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</si>
  <si>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</si>
  <si>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</si>
  <si>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</si>
  <si>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</si>
  <si>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</si>
  <si>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</si>
  <si>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</si>
  <si>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</si>
  <si>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</si>
  <si>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</si>
  <si>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</si>
  <si>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</si>
  <si>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</si>
  <si>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</si>
  <si>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</si>
  <si>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</si>
  <si>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</si>
  <si>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</si>
  <si>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</si>
  <si>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</si>
  <si>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</si>
  <si>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</si>
  <si>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</si>
  <si>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</si>
  <si>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</si>
  <si>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</si>
  <si>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</si>
  <si>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</si>
  <si>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</si>
  <si>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</si>
  <si>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</si>
  <si>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</si>
  <si>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</si>
  <si>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</si>
  <si>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</si>
  <si>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</si>
  <si>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</si>
  <si>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</si>
  <si>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</si>
  <si>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</si>
  <si>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</si>
  <si>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</si>
  <si>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</si>
  <si>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</si>
  <si>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</si>
  <si>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</si>
  <si>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</si>
  <si>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</si>
  <si>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</si>
  <si>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</si>
  <si>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</si>
  <si>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</si>
  <si>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</si>
  <si>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</si>
  <si>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</si>
  <si>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</si>
  <si>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</si>
  <si>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</si>
  <si>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</si>
  <si>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</si>
  <si>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</si>
  <si>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</si>
  <si>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</si>
  <si>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</si>
  <si>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</si>
  <si>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</si>
  <si>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</si>
  <si>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</si>
  <si>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</si>
  <si>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</si>
  <si>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</si>
  <si>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</si>
  <si>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</si>
  <si>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</si>
  <si>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</si>
  <si>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</si>
  <si>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</si>
  <si>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</si>
  <si>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</si>
  <si>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</si>
  <si>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</si>
  <si>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</si>
  <si>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</si>
  <si>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</si>
  <si>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</si>
  <si>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</si>
  <si>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</si>
  <si>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</si>
  <si>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</si>
  <si>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</si>
  <si>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</si>
  <si>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</si>
  <si>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</si>
  <si>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</si>
  <si>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</si>
  <si>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</si>
  <si>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</si>
  <si>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</si>
  <si>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</si>
  <si>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</si>
  <si>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</si>
  <si>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</si>
  <si>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</si>
  <si>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</si>
  <si>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</si>
  <si>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</si>
  <si>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</si>
  <si>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</si>
  <si>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</si>
  <si>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</si>
  <si>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</si>
  <si>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</si>
  <si>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</si>
  <si>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</si>
  <si>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</si>
  <si>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</si>
  <si>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</si>
  <si>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</si>
  <si>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</si>
  <si>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</si>
  <si>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</si>
  <si>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</si>
  <si>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</si>
  <si>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</si>
  <si>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</si>
  <si>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</si>
  <si>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</si>
  <si>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</si>
  <si>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</si>
  <si>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</si>
  <si>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</si>
  <si>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</si>
  <si>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</si>
  <si>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</si>
  <si>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</si>
  <si>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</si>
  <si>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</si>
  <si>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</si>
  <si>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</si>
  <si>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</si>
  <si>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</si>
  <si>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</si>
  <si>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</si>
  <si>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</si>
  <si>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</si>
  <si>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</si>
  <si>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</si>
  <si>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</si>
  <si>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</si>
  <si>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</si>
  <si>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</si>
  <si>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</si>
  <si>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</si>
  <si>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</si>
  <si>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</si>
  <si>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</si>
  <si>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</si>
  <si>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</si>
  <si>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</si>
  <si>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</si>
  <si>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</si>
  <si>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</si>
  <si>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</si>
  <si>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</si>
  <si>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</si>
  <si>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</si>
  <si>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</si>
  <si>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</si>
  <si>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</si>
  <si>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</si>
  <si>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</si>
  <si>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</si>
  <si>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</si>
  <si>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</si>
  <si>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</si>
  <si>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</si>
  <si>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</si>
  <si>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</si>
  <si>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</si>
  <si>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</si>
  <si>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</si>
  <si>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</si>
  <si>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</si>
  <si>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</si>
  <si>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</si>
  <si>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</si>
  <si>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</si>
  <si>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</si>
  <si>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</si>
  <si>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</si>
  <si>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</si>
  <si>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</si>
  <si>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</si>
  <si>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</si>
  <si>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</si>
  <si>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</si>
  <si>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</si>
  <si>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</si>
  <si>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</si>
  <si>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</si>
  <si>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</si>
  <si>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</si>
  <si>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</si>
  <si>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</si>
  <si>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</si>
  <si>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</si>
  <si>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</si>
  <si>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</si>
  <si>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</si>
  <si>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</si>
  <si>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</si>
  <si>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</si>
  <si>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</si>
  <si>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</si>
  <si>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</si>
  <si>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</si>
  <si>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</si>
  <si>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</si>
  <si>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</si>
  <si>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</si>
  <si>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</si>
  <si>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</si>
  <si>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</si>
  <si>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</si>
  <si>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</si>
  <si>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</si>
  <si>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</si>
  <si>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</si>
  <si>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</si>
  <si>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</si>
  <si>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</si>
  <si>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</si>
  <si>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</si>
  <si>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</si>
  <si>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</si>
  <si>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</si>
  <si>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</si>
  <si>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</si>
  <si>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</si>
  <si>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</si>
  <si>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</si>
  <si>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</si>
  <si>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</si>
  <si>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</si>
  <si>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</si>
  <si>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</si>
  <si>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</si>
  <si>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</si>
  <si>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</si>
  <si>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</si>
  <si>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</si>
  <si>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</si>
  <si>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</si>
  <si>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</si>
  <si>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</si>
  <si>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</si>
  <si>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</si>
  <si>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</si>
  <si>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</si>
  <si>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</si>
  <si>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</si>
  <si>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</si>
  <si>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</si>
  <si>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</si>
  <si>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</si>
  <si>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</si>
  <si>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</si>
  <si>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</si>
  <si>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</si>
  <si>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</si>
  <si>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</si>
  <si>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</si>
  <si>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</si>
  <si>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</si>
  <si>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</si>
  <si>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</si>
  <si>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</si>
  <si>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</si>
  <si>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</si>
  <si>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</si>
  <si>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</si>
  <si>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</si>
  <si>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</si>
  <si>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</si>
  <si>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</si>
  <si>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</si>
  <si>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</si>
  <si>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</si>
  <si>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</si>
  <si>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</si>
  <si>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</si>
  <si>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</si>
  <si>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</si>
  <si>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</si>
  <si>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</si>
  <si>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</si>
  <si>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</si>
  <si>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</si>
  <si>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</si>
  <si>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</si>
  <si>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</si>
  <si>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</si>
  <si>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</si>
  <si>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</si>
  <si>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</si>
  <si>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</si>
  <si>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</si>
  <si>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</si>
  <si>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</si>
  <si>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</si>
  <si>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</si>
  <si>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</si>
  <si>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</si>
  <si>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</si>
  <si>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</si>
  <si>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</si>
  <si>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</si>
  <si>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</si>
  <si>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</si>
  <si>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</si>
  <si>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</si>
  <si>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</si>
  <si>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</si>
  <si>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</si>
  <si>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</si>
  <si>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</si>
  <si>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</si>
  <si>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</si>
  <si>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</si>
  <si>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</si>
  <si>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</si>
  <si>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</si>
  <si>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</si>
  <si>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</si>
  <si>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</si>
  <si>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</si>
  <si>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</si>
  <si>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</si>
  <si>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</si>
  <si>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</si>
  <si>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</si>
  <si>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</si>
  <si>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</si>
  <si>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</si>
  <si>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</si>
  <si>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</si>
  <si>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</si>
  <si>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</si>
  <si>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</si>
  <si>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</si>
  <si>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</si>
  <si>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</si>
  <si>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</si>
  <si>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</si>
  <si>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</si>
  <si>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</si>
  <si>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</si>
  <si>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</si>
  <si>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</si>
  <si>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</si>
  <si>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</si>
  <si>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</si>
  <si>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</si>
  <si>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</si>
  <si>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</si>
  <si>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</si>
  <si>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</si>
  <si>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</si>
  <si>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</si>
  <si>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</si>
  <si>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</si>
  <si>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</si>
  <si>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</si>
  <si>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</si>
  <si>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</si>
  <si>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</si>
  <si>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</si>
  <si>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</si>
  <si>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</si>
  <si>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</si>
  <si>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</si>
  <si>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</si>
  <si>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</si>
  <si>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</si>
  <si>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</si>
  <si>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</si>
  <si>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</si>
  <si>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</si>
  <si>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</si>
  <si>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</si>
  <si>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</si>
  <si>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</si>
  <si>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</si>
  <si>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</si>
  <si>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</si>
  <si>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</si>
  <si>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</si>
  <si>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</si>
  <si>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</si>
  <si>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</si>
  <si>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</si>
  <si>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</si>
  <si>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</si>
  <si>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</si>
  <si>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</si>
  <si>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</si>
  <si>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</si>
  <si>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</si>
  <si>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</si>
  <si>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</si>
  <si>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</si>
  <si>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</si>
  <si>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</si>
  <si>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</si>
  <si>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</si>
  <si>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</si>
  <si>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</si>
  <si>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</si>
  <si>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</si>
  <si>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</si>
  <si>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</si>
  <si>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</si>
  <si>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</si>
  <si>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</si>
  <si>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</si>
  <si>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</si>
  <si>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</si>
  <si>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</si>
  <si>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</si>
  <si>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</si>
  <si>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</si>
  <si>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</si>
  <si>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</si>
  <si>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</si>
  <si>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</si>
  <si>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</si>
  <si>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</si>
  <si>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</si>
  <si>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</si>
  <si>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</si>
  <si>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</si>
  <si>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</si>
  <si>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</si>
  <si>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</si>
  <si>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</si>
  <si>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</si>
  <si>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</si>
  <si>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</si>
  <si>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</si>
  <si>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</si>
  <si>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</si>
  <si>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</si>
  <si>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</si>
  <si>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</si>
  <si>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</si>
  <si>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</si>
  <si>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</si>
  <si>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</si>
  <si>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</si>
  <si>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</si>
  <si>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</si>
  <si>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</si>
  <si>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</si>
  <si>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</si>
  <si>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</si>
  <si>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</si>
  <si>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</si>
  <si>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</si>
  <si>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</si>
  <si>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</si>
  <si>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</si>
  <si>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</si>
  <si>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</si>
  <si>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</si>
  <si>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</si>
  <si>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</si>
  <si>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</si>
  <si>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</si>
  <si>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</si>
  <si>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</si>
  <si>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</si>
  <si>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</si>
  <si>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</si>
  <si>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</si>
  <si>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</si>
  <si>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</si>
  <si>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</si>
  <si>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</si>
  <si>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</si>
  <si>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</si>
  <si>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</si>
  <si>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</si>
  <si>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</si>
  <si>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</si>
  <si>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</si>
  <si>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</si>
  <si>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</si>
  <si>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</si>
  <si>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</si>
  <si>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</si>
  <si>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</si>
  <si>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</si>
  <si>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</si>
  <si>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</si>
  <si>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</si>
  <si>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</si>
  <si>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</si>
  <si>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</si>
  <si>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</si>
  <si>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</si>
  <si>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</si>
  <si>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</si>
  <si>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</si>
  <si>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</si>
  <si>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</si>
  <si>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</si>
  <si>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</si>
  <si>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</si>
  <si>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</si>
  <si>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</si>
  <si>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</si>
  <si>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</si>
  <si>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</si>
  <si>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</si>
  <si>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</si>
  <si>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</si>
  <si>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</si>
  <si>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</si>
  <si>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</si>
  <si>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</si>
  <si>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</si>
  <si>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</si>
  <si>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</si>
  <si>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</si>
  <si>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</si>
  <si>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</si>
  <si>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</si>
  <si>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</si>
  <si>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</si>
  <si>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</si>
  <si>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</si>
  <si>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</si>
  <si>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</si>
  <si>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</si>
  <si>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</si>
  <si>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</si>
  <si>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</si>
  <si>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</si>
  <si>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</si>
  <si>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</si>
  <si>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</si>
  <si>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</si>
  <si>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</si>
  <si>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</si>
  <si>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</si>
  <si>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</si>
  <si>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</si>
  <si>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</si>
  <si>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</si>
  <si>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</si>
  <si>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</si>
  <si>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</si>
  <si>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</si>
  <si>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</si>
  <si>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</si>
  <si>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</si>
  <si>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</si>
  <si>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</si>
  <si>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</si>
  <si>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</si>
  <si>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</si>
  <si>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</si>
  <si>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</si>
  <si>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</si>
  <si>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</si>
  <si>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</si>
  <si>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</si>
  <si>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</si>
  <si>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</si>
  <si>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</si>
  <si>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</si>
  <si>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</si>
  <si>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</si>
  <si>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</si>
  <si>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</si>
  <si>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</si>
  <si>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</si>
  <si>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</si>
  <si>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</si>
  <si>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</si>
  <si>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</si>
  <si>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</si>
  <si>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</si>
  <si>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</si>
  <si>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</si>
  <si>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</si>
  <si>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</si>
  <si>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</si>
  <si>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</si>
  <si>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</si>
  <si>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</si>
  <si>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</si>
  <si>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</si>
  <si>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</si>
  <si>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</si>
  <si>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</si>
  <si>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</si>
  <si>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</si>
  <si>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</si>
  <si>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</si>
  <si>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</si>
  <si>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</si>
  <si>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</si>
  <si>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</si>
  <si>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</si>
  <si>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</si>
  <si>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</si>
  <si>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</si>
  <si>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</si>
  <si>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</si>
  <si>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</si>
  <si>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</si>
  <si>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</si>
  <si>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</si>
  <si>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</si>
  <si>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</si>
  <si>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</si>
  <si>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</si>
  <si>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</si>
  <si>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</si>
  <si>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</si>
  <si>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</si>
  <si>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</si>
  <si>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</si>
  <si>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</si>
  <si>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</si>
  <si>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</si>
  <si>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</si>
  <si>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</si>
  <si>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</si>
  <si>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</si>
  <si>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</si>
  <si>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</si>
  <si>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</si>
  <si>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</si>
  <si>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</si>
  <si>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</si>
  <si>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</si>
  <si>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</si>
  <si>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</si>
  <si>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</si>
  <si>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</si>
  <si>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</si>
  <si>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</si>
  <si>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</si>
  <si>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</si>
  <si>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</si>
  <si>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</si>
  <si>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</si>
  <si>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</si>
  <si>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</si>
  <si>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</si>
  <si>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</si>
  <si>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</si>
  <si>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</si>
  <si>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</si>
  <si>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</si>
  <si>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</si>
  <si>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</si>
  <si>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</si>
  <si>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</si>
  <si>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</si>
  <si>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</si>
  <si>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</si>
  <si>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</si>
  <si>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</si>
  <si>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</si>
  <si>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</si>
  <si>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</si>
  <si>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</si>
  <si>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</si>
  <si>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</si>
  <si>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</si>
  <si>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</si>
  <si>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</si>
  <si>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</si>
  <si>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</si>
  <si>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</si>
  <si>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</si>
  <si>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</si>
  <si>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</si>
  <si>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</si>
  <si>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</si>
  <si>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</si>
  <si>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</si>
  <si>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</si>
  <si>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</si>
  <si>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</si>
  <si>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</si>
  <si>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</si>
  <si>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</si>
  <si>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</si>
  <si>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</si>
  <si>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</si>
  <si>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</si>
  <si>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</si>
  <si>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</si>
  <si>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</si>
  <si>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</si>
  <si>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</si>
  <si>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</si>
  <si>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</si>
  <si>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</si>
  <si>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</si>
  <si>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</si>
  <si>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</si>
  <si>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</si>
  <si>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</si>
  <si>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</si>
  <si>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</si>
  <si>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</si>
  <si>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</si>
  <si>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</si>
  <si>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</si>
  <si>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</si>
  <si>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</si>
  <si>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</si>
  <si>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</si>
  <si>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</si>
  <si>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</si>
  <si>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</si>
  <si>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</si>
  <si>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</si>
  <si>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</si>
  <si>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</si>
  <si>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</si>
  <si>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</si>
  <si>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</si>
  <si>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</si>
  <si>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</si>
  <si>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</si>
  <si>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</si>
  <si>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</si>
  <si>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</si>
  <si>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</si>
  <si>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</si>
  <si>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</si>
  <si>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</si>
  <si>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</si>
  <si>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</si>
  <si>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</si>
  <si>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</si>
  <si>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</si>
  <si>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</si>
  <si>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</si>
  <si>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</si>
  <si>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</si>
  <si>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</si>
  <si>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</si>
  <si>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</si>
  <si>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</si>
  <si>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</si>
  <si>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</si>
  <si>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</si>
  <si>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</si>
  <si>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</si>
  <si>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</si>
  <si>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</si>
  <si>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</si>
  <si>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</si>
  <si>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</si>
  <si>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</si>
  <si>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</si>
  <si>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</si>
  <si>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</si>
  <si>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</si>
  <si>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</si>
  <si>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</si>
  <si>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</si>
  <si>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</si>
  <si>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</si>
  <si>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</si>
  <si>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</si>
  <si>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</si>
  <si>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</si>
  <si>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</si>
  <si>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</si>
  <si>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</si>
  <si>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</si>
  <si>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</si>
  <si>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</si>
  <si>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</si>
  <si>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</si>
  <si>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</si>
  <si>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</si>
  <si>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</si>
  <si>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</si>
  <si>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</si>
  <si>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</si>
  <si>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</si>
  <si>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</si>
  <si>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</si>
  <si>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</si>
  <si>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</si>
  <si>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</si>
  <si>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</si>
  <si>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</si>
  <si>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</si>
  <si>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</si>
  <si>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</si>
  <si>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</si>
  <si>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</si>
  <si>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</si>
  <si>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</si>
  <si>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</si>
  <si>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</si>
  <si>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</si>
  <si>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</si>
  <si>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</si>
  <si>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</si>
  <si>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</si>
  <si>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</si>
  <si>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</si>
  <si>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</si>
  <si>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</si>
  <si>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</si>
  <si>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</si>
  <si>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</si>
  <si>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</si>
  <si>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</si>
  <si>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</si>
  <si>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</si>
  <si>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</si>
  <si>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</si>
  <si>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</si>
  <si>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</si>
  <si>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</si>
  <si>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</si>
  <si>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</si>
  <si>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</si>
  <si>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</si>
  <si>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</si>
  <si>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</si>
  <si>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</si>
  <si>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</si>
  <si>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</si>
  <si>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</si>
  <si>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</si>
  <si>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</si>
  <si>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</si>
  <si>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</si>
  <si>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</si>
  <si>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</si>
  <si>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</si>
  <si>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</si>
  <si>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</si>
  <si>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</si>
  <si>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</si>
  <si>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</si>
  <si>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</si>
  <si>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</si>
  <si>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</si>
  <si>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</si>
  <si>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</si>
  <si>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</si>
  <si>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</si>
  <si>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</si>
  <si>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</si>
  <si>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</si>
  <si>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</si>
  <si>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</si>
  <si>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</si>
  <si>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</si>
  <si>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</si>
  <si>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</si>
  <si>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</si>
  <si>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</si>
  <si>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</si>
  <si>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</si>
  <si>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</si>
  <si>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</si>
  <si>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</si>
  <si>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</si>
  <si>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</si>
  <si>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</si>
  <si>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</si>
  <si>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</si>
  <si>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</si>
  <si>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</si>
  <si>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</si>
  <si>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</si>
  <si>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</si>
  <si>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</si>
  <si>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</si>
  <si>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</si>
  <si>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</si>
  <si>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</si>
  <si>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</si>
  <si>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</si>
  <si>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</si>
  <si>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</si>
  <si>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</si>
  <si>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</si>
  <si>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</si>
  <si>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</si>
  <si>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</si>
  <si>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</si>
  <si>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</si>
  <si>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</si>
  <si>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</si>
  <si>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</si>
  <si>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</si>
  <si>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</si>
  <si>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</si>
  <si>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</si>
  <si>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</si>
  <si>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</si>
  <si>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</si>
  <si>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</si>
  <si>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</si>
  <si>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</si>
  <si>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</si>
  <si>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</si>
  <si>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</si>
  <si>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</si>
  <si>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</si>
  <si>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</si>
  <si>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</si>
  <si>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</si>
  <si>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</si>
  <si>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</si>
  <si>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</si>
  <si>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</si>
  <si>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</si>
  <si>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</si>
  <si>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</si>
  <si>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</si>
  <si>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</si>
  <si>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</si>
  <si>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</si>
  <si>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</si>
  <si>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</si>
  <si>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</si>
  <si>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</si>
  <si>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</si>
  <si>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</si>
  <si>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</si>
  <si>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</si>
  <si>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</si>
  <si>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</si>
  <si>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</si>
  <si>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</si>
  <si>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</si>
  <si>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</si>
  <si>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</si>
  <si>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</si>
  <si>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</si>
  <si>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</si>
  <si>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</si>
  <si>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</si>
  <si>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</si>
  <si>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</si>
  <si>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</si>
  <si>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</si>
  <si>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</si>
  <si>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</si>
  <si>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</si>
  <si>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</si>
  <si>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</si>
  <si>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</si>
  <si>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</si>
  <si>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</si>
  <si>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</si>
  <si>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</si>
  <si>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</si>
  <si>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</si>
  <si>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</si>
  <si>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</si>
  <si>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</si>
  <si>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</si>
  <si>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</si>
  <si>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</si>
  <si>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</si>
  <si>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</si>
  <si>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</si>
  <si>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</si>
  <si>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</si>
  <si>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</si>
  <si>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</si>
  <si>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</si>
  <si>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</si>
  <si>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</si>
  <si>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</si>
  <si>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</si>
  <si>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</si>
  <si>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</si>
  <si>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</si>
  <si>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</si>
  <si>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</si>
  <si>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</si>
  <si>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</si>
  <si>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</si>
  <si>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</si>
  <si>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</si>
  <si>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</si>
  <si>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</si>
  <si>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</si>
  <si>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</si>
  <si>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</si>
  <si>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</si>
  <si>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</si>
  <si>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</si>
  <si>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</si>
  <si>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</si>
  <si>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</si>
  <si>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</si>
  <si>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</si>
  <si>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</si>
  <si>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</si>
  <si>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</si>
  <si>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</si>
  <si>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</si>
  <si>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</si>
  <si>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</si>
  <si>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</si>
  <si>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</si>
  <si>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</si>
  <si>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</si>
  <si>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</si>
  <si>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</si>
  <si>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</si>
  <si>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</si>
  <si>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</si>
  <si>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</si>
  <si>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</si>
  <si>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</si>
  <si>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</si>
  <si>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</si>
  <si>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</si>
  <si>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</si>
  <si>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</si>
  <si>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</si>
  <si>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</si>
  <si>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</si>
  <si>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</si>
  <si>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</si>
  <si>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</si>
  <si>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</si>
  <si>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</si>
  <si>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</si>
  <si>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</si>
  <si>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</si>
  <si>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</si>
  <si>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</si>
  <si>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</si>
  <si>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</si>
  <si>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</si>
  <si>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</si>
  <si>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</si>
  <si>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</si>
  <si>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</si>
  <si>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</si>
  <si>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</si>
  <si>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</si>
  <si>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</si>
  <si>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</si>
  <si>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</si>
  <si>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</si>
  <si>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</si>
  <si>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</si>
  <si>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</si>
  <si>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</si>
  <si>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</si>
  <si>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</si>
  <si>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</si>
  <si>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</si>
  <si>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</si>
  <si>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</si>
  <si>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</si>
  <si>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</si>
  <si>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</si>
  <si>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</si>
  <si>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</si>
  <si>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</si>
  <si>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</si>
  <si>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</si>
  <si>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</si>
  <si>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</si>
  <si>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</si>
  <si>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</si>
  <si>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</si>
  <si>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</si>
  <si>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</si>
  <si>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</si>
  <si>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</si>
  <si>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</si>
  <si>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</si>
  <si>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</si>
  <si>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</si>
  <si>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</si>
  <si>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</si>
  <si>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</si>
  <si>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</si>
  <si>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</si>
  <si>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</si>
  <si>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</si>
  <si>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</si>
  <si>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</si>
  <si>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</si>
  <si>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</si>
  <si>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</si>
  <si>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</si>
  <si>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</si>
  <si>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</si>
  <si>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</si>
  <si>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</si>
  <si>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</si>
  <si>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</si>
  <si>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</si>
  <si>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</si>
  <si>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</si>
  <si>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</si>
  <si>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</si>
  <si>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</si>
  <si>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</si>
  <si>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</si>
  <si>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</si>
  <si>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</si>
  <si>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</si>
  <si>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</si>
  <si>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</si>
  <si>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</si>
  <si>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</si>
  <si>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</si>
  <si>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</si>
  <si>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</si>
  <si>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</si>
  <si>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</si>
  <si>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</si>
  <si>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</si>
  <si>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</si>
  <si>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</si>
  <si>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</si>
  <si>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</si>
  <si>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</si>
  <si>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</si>
  <si>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</si>
  <si>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</si>
  <si>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</si>
  <si>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</si>
  <si>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</si>
  <si>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</si>
  <si>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</si>
  <si>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</si>
  <si>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</si>
  <si>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</si>
  <si>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</si>
  <si>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</si>
  <si>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</si>
  <si>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</si>
  <si>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</si>
  <si>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</si>
  <si>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</si>
  <si>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</si>
  <si>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</si>
  <si>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</si>
  <si>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</si>
  <si>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</si>
  <si>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</si>
  <si>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</si>
  <si>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</si>
  <si>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</si>
  <si>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</si>
  <si>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</si>
  <si>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</si>
  <si>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</si>
  <si>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</si>
  <si>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</si>
  <si>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</si>
  <si>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</si>
  <si>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</si>
  <si>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</si>
  <si>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</si>
  <si>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</si>
  <si>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</si>
  <si>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</si>
  <si>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</si>
  <si>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</si>
  <si>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</si>
  <si>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</si>
  <si>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</si>
  <si>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</si>
  <si>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</si>
  <si>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</si>
  <si>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</si>
  <si>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</si>
  <si>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</si>
  <si>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</si>
  <si>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</si>
  <si>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</si>
  <si>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</si>
  <si>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</si>
  <si>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</si>
  <si>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</si>
  <si>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</si>
  <si>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</si>
  <si>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</si>
  <si>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</si>
  <si>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</si>
  <si>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</si>
  <si>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</si>
  <si>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</si>
  <si>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</si>
  <si>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</si>
  <si>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</si>
  <si>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</si>
  <si>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</si>
  <si>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</si>
  <si>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</si>
  <si>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</si>
  <si>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</si>
  <si>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</si>
  <si>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</si>
  <si>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</si>
  <si>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</si>
  <si>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</si>
  <si>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</si>
  <si>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</si>
  <si>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</si>
  <si>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</si>
  <si>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</si>
  <si>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</si>
  <si>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</si>
  <si>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</si>
  <si>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</si>
  <si>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</si>
  <si>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</si>
  <si>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</si>
  <si>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</si>
  <si>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</si>
  <si>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</si>
  <si>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</si>
  <si>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</si>
  <si>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</si>
  <si>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</si>
  <si>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</si>
  <si>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</si>
  <si>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</si>
  <si>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</si>
  <si>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</si>
  <si>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</si>
  <si>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</si>
  <si>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</si>
  <si>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</si>
  <si>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</si>
  <si>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</si>
  <si>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</si>
  <si>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</si>
  <si>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</si>
  <si>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</si>
  <si>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</si>
  <si>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</si>
  <si>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</si>
  <si>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</si>
  <si>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</si>
  <si>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</si>
  <si>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</si>
  <si>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</si>
  <si>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</si>
  <si>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</si>
  <si>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</si>
  <si>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</si>
  <si>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</si>
  <si>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</si>
  <si>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</si>
  <si>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</si>
  <si>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</si>
  <si>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</si>
  <si>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</si>
  <si>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</si>
  <si>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</si>
  <si>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</si>
  <si>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</si>
  <si>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</si>
  <si>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</si>
  <si>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</si>
  <si>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</si>
  <si>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</si>
  <si>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</si>
  <si>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</si>
  <si>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</si>
  <si>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</si>
  <si>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</si>
  <si>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</si>
  <si>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</si>
  <si>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</si>
  <si>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</si>
  <si>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</si>
  <si>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</si>
  <si>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</si>
  <si>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</si>
  <si>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</si>
  <si>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</si>
  <si>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</si>
  <si>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</si>
  <si>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</si>
  <si>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</si>
  <si>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</si>
  <si>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</si>
  <si>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</si>
  <si>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</si>
  <si>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</si>
  <si>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</si>
  <si>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</si>
  <si>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</si>
  <si>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</si>
  <si>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</si>
  <si>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</si>
  <si>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</si>
  <si>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</si>
  <si>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</si>
  <si>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</si>
  <si>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</si>
  <si>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</si>
  <si>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</si>
  <si>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</si>
  <si>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</si>
  <si>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</si>
  <si>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</si>
  <si>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</si>
  <si>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</si>
  <si>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</si>
  <si>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</si>
  <si>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</si>
  <si>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</si>
  <si>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</si>
  <si>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</si>
  <si>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</si>
  <si>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</si>
  <si>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</si>
  <si>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</si>
  <si>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</si>
  <si>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</si>
  <si>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</si>
  <si>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</si>
  <si>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</si>
  <si>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</si>
  <si>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</si>
  <si>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</si>
  <si>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</si>
  <si>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</si>
  <si>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</si>
  <si>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</si>
  <si>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</si>
  <si>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</si>
  <si>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</si>
  <si>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</si>
  <si>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</si>
  <si>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</si>
  <si>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</si>
  <si>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</si>
  <si>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</si>
  <si>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</si>
  <si>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</si>
  <si>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</si>
  <si>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</si>
  <si>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</si>
  <si>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</si>
  <si>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</si>
  <si>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</si>
  <si>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</si>
  <si>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</si>
  <si>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</si>
  <si>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</si>
  <si>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</si>
  <si>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</si>
  <si>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</si>
  <si>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</si>
  <si>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</si>
  <si>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</si>
  <si>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</si>
  <si>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</si>
  <si>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</si>
  <si>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</si>
  <si>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</si>
  <si>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</si>
  <si>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</si>
  <si>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</si>
  <si>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</si>
  <si>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</si>
  <si>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</si>
  <si>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</si>
  <si>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</si>
  <si>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</si>
  <si>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</si>
  <si>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</si>
  <si>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</si>
  <si>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</si>
  <si>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</si>
  <si>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</si>
  <si>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</si>
  <si>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</si>
  <si>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</si>
  <si>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</si>
  <si>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</si>
  <si>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</si>
  <si>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</si>
  <si>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</si>
  <si>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</si>
  <si>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</si>
  <si>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</si>
  <si>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</si>
  <si>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</si>
  <si>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</si>
  <si>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</si>
  <si>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</si>
  <si>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</si>
  <si>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</si>
  <si>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</si>
  <si>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</si>
  <si>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</si>
  <si>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</si>
  <si>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</si>
  <si>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</si>
  <si>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</si>
  <si>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</si>
  <si>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</si>
  <si>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</si>
  <si>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</si>
  <si>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</si>
  <si>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</si>
  <si>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</si>
  <si>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</si>
  <si>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</si>
  <si>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</si>
  <si>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</si>
  <si>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</si>
  <si>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</si>
  <si>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</si>
  <si>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</si>
  <si>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</si>
  <si>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</si>
  <si>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</si>
  <si>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</si>
  <si>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</si>
  <si>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</si>
  <si>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</si>
  <si>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</si>
  <si>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</si>
  <si>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</si>
  <si>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</si>
  <si>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</si>
  <si>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</si>
  <si>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</si>
  <si>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</si>
  <si>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</si>
  <si>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</si>
  <si>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</si>
  <si>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</si>
  <si>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</si>
  <si>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</si>
  <si>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</si>
  <si>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</si>
  <si>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</si>
  <si>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</si>
  <si>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</si>
  <si>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</si>
  <si>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</si>
  <si>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</si>
  <si>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</si>
  <si>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</si>
  <si>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</si>
  <si>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</si>
  <si>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</si>
  <si>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</si>
  <si>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</si>
  <si>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</si>
  <si>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</si>
  <si>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</si>
  <si>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</si>
  <si>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</si>
  <si>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</si>
  <si>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</si>
  <si>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</si>
  <si>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</si>
  <si>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</si>
  <si>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</si>
  <si>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</si>
  <si>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</si>
  <si>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</si>
  <si>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</si>
  <si>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</si>
  <si>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</si>
  <si>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</si>
  <si>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</si>
  <si>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</si>
  <si>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</si>
  <si>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</si>
  <si>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</si>
  <si>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</si>
  <si>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</si>
  <si>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</si>
  <si>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</si>
  <si>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</si>
  <si>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</si>
  <si>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</si>
  <si>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</si>
  <si>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</si>
  <si>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</si>
  <si>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</si>
  <si>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</si>
  <si>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</si>
  <si>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</si>
  <si>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</si>
  <si>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</si>
  <si>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</si>
  <si>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</si>
  <si>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</si>
  <si>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</si>
  <si>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</si>
  <si>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</si>
  <si>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</si>
  <si>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</si>
  <si>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</si>
  <si>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</si>
  <si>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</si>
  <si>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</si>
  <si>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</si>
  <si>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</si>
  <si>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</si>
  <si>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</si>
  <si>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</si>
  <si>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</si>
  <si>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</si>
  <si>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</si>
  <si>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</si>
  <si>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</si>
  <si>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</si>
  <si>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</si>
  <si>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</si>
  <si>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</si>
  <si>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</si>
  <si>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</si>
  <si>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</si>
  <si>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</si>
  <si>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</si>
  <si>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</si>
  <si>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</si>
  <si>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</si>
  <si>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</si>
  <si>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</si>
  <si>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</si>
  <si>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</si>
  <si>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</si>
  <si>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</si>
  <si>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</si>
  <si>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</si>
  <si>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</si>
  <si>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</si>
  <si>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</si>
  <si>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</si>
  <si>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</si>
  <si>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</si>
  <si>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</si>
  <si>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</si>
  <si>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</si>
  <si>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</si>
  <si>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</si>
  <si>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</si>
  <si>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</si>
  <si>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</si>
  <si>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</si>
  <si>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</si>
  <si>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</si>
  <si>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</si>
  <si>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</si>
  <si>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</si>
  <si>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</si>
  <si>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</si>
  <si>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</si>
  <si>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</si>
  <si>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</si>
  <si>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</si>
  <si>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</si>
  <si>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</si>
  <si>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</si>
  <si>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</si>
  <si>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</si>
  <si>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</si>
  <si>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</si>
  <si>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</si>
  <si>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</si>
  <si>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</si>
  <si>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</si>
  <si>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</si>
  <si>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</si>
  <si>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</si>
  <si>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</si>
  <si>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</si>
  <si>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</si>
  <si>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</si>
  <si>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</si>
  <si>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</si>
  <si>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</si>
  <si>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</si>
  <si>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</si>
  <si>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</si>
  <si>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</si>
  <si>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</si>
  <si>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</si>
  <si>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</si>
  <si>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</si>
  <si>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</si>
  <si>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</si>
  <si>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</si>
  <si>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</si>
  <si>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</si>
  <si>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</si>
  <si>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</si>
  <si>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</si>
  <si>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</si>
  <si>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</si>
  <si>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</si>
  <si>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</si>
  <si>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</si>
  <si>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</si>
  <si>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</si>
  <si>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</si>
  <si>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</si>
  <si>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</si>
  <si>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</si>
  <si>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</si>
  <si>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</si>
  <si>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</si>
  <si>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</si>
  <si>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</si>
  <si>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</si>
  <si>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</si>
  <si>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</si>
  <si>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</si>
  <si>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</si>
  <si>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</si>
  <si>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</si>
  <si>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</si>
  <si>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</si>
  <si>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</si>
  <si>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</si>
  <si>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</si>
  <si>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</si>
  <si>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</si>
  <si>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</si>
  <si>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</si>
  <si>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</si>
  <si>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</si>
  <si>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</si>
  <si>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</si>
  <si>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</si>
  <si>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</si>
  <si>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</si>
  <si>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</si>
  <si>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</si>
  <si>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</si>
  <si>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</si>
  <si>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</si>
  <si>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</si>
  <si>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</si>
  <si>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</si>
  <si>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</si>
  <si>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</si>
  <si>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</si>
  <si>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</si>
  <si>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</si>
  <si>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</si>
  <si>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</si>
  <si>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</si>
  <si>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</si>
  <si>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</si>
  <si>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</si>
  <si>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</si>
  <si>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</si>
  <si>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</si>
  <si>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</si>
  <si>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</si>
  <si>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</si>
  <si>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</si>
  <si>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</si>
  <si>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</si>
  <si>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</si>
  <si>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</si>
  <si>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</si>
  <si>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</si>
  <si>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</si>
  <si>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</si>
  <si>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</si>
  <si>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</si>
  <si>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</si>
  <si>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</si>
  <si>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</si>
  <si>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</si>
  <si>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</si>
  <si>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</si>
  <si>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</si>
  <si>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</si>
  <si>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</si>
  <si>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</si>
  <si>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</si>
  <si>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</si>
  <si>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</si>
  <si>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</si>
  <si>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</si>
  <si>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</si>
  <si>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</si>
  <si>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</si>
  <si>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</si>
  <si>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</si>
  <si>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</si>
  <si>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</si>
  <si>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</si>
  <si>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</si>
  <si>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</si>
  <si>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</si>
  <si>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</si>
  <si>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</si>
  <si>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</si>
  <si>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</si>
  <si>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</si>
  <si>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</si>
  <si>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</si>
  <si>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</si>
  <si>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</si>
  <si>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</si>
  <si>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</si>
  <si>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</si>
  <si>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</si>
  <si>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</si>
  <si>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</si>
  <si>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</si>
  <si>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</si>
  <si>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</si>
  <si>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</si>
  <si>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</si>
  <si>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</si>
  <si>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</si>
  <si>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</si>
  <si>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</si>
  <si>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</si>
  <si>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</si>
  <si>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</si>
  <si>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</si>
  <si>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</si>
  <si>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</si>
  <si>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</si>
  <si>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</si>
  <si>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</si>
  <si>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</si>
  <si>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</si>
  <si>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</si>
  <si>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</si>
  <si>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</si>
  <si>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</si>
  <si>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</si>
  <si>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</si>
  <si>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</si>
  <si>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</si>
  <si>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</si>
  <si>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</si>
  <si>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</si>
  <si>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</si>
  <si>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</si>
  <si>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</si>
  <si>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</si>
  <si>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</si>
  <si>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</si>
  <si>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</si>
  <si>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</si>
  <si>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</si>
  <si>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</si>
  <si>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</si>
  <si>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</si>
  <si>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</si>
  <si>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</si>
  <si>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</si>
  <si>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</si>
  <si>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</si>
  <si>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</si>
  <si>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</si>
  <si>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</si>
  <si>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</si>
  <si>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</si>
  <si>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</si>
  <si>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</si>
  <si>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</si>
  <si>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</si>
  <si>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</si>
  <si>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</si>
  <si>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</si>
  <si>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</si>
  <si>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</si>
  <si>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</si>
  <si>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</si>
  <si>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</si>
  <si>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</si>
  <si>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</si>
  <si>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</si>
  <si>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</si>
  <si>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</si>
  <si>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</si>
  <si>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</si>
  <si>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</si>
  <si>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</si>
  <si>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</si>
  <si>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</si>
  <si>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</si>
  <si>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</si>
  <si>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</si>
  <si>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</si>
  <si>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</si>
  <si>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</si>
  <si>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</si>
  <si>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</si>
  <si>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</si>
  <si>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</si>
  <si>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</si>
  <si>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</si>
  <si>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</si>
  <si>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</si>
  <si>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</si>
  <si>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</si>
  <si>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</si>
  <si>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</si>
  <si>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</si>
  <si>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</si>
  <si>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</si>
  <si>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</si>
  <si>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</si>
  <si>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</si>
  <si>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</si>
  <si>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</si>
  <si>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</si>
  <si>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</si>
  <si>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</si>
  <si>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</si>
  <si>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</si>
  <si>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</si>
  <si>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</si>
  <si>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</si>
  <si>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</si>
  <si>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</si>
  <si>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</si>
  <si>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</si>
  <si>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</si>
  <si>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</si>
  <si>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</si>
  <si>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</si>
  <si>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</si>
  <si>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</si>
  <si>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</si>
  <si>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</si>
  <si>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</si>
  <si>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</si>
  <si>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</si>
  <si>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</si>
  <si>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</si>
  <si>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</si>
  <si>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</si>
  <si>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</si>
  <si>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</si>
  <si>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</si>
  <si>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</si>
  <si>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</si>
  <si>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</si>
  <si>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</si>
  <si>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</si>
  <si>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</si>
  <si>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</si>
  <si>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</si>
  <si>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</si>
  <si>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</si>
  <si>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</si>
  <si>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</si>
  <si>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</si>
  <si>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</si>
  <si>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</si>
  <si>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</si>
  <si>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</si>
  <si>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</si>
  <si>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</si>
  <si>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</si>
  <si>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</si>
  <si>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</si>
  <si>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</si>
  <si>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</si>
  <si>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</si>
  <si>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</si>
  <si>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</si>
  <si>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</si>
  <si>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</si>
  <si>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</si>
  <si>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</si>
  <si>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</si>
  <si>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</si>
  <si>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</si>
  <si>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</si>
  <si>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</si>
  <si>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</si>
  <si>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</si>
  <si>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</si>
  <si>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</si>
  <si>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</si>
  <si>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</si>
  <si>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</si>
  <si>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</si>
  <si>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</si>
  <si>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</si>
  <si>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</si>
  <si>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</si>
  <si>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</si>
  <si>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</si>
  <si>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</si>
  <si>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</si>
  <si>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</si>
  <si>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</si>
  <si>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</si>
  <si>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</si>
  <si>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</si>
  <si>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</si>
  <si>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</si>
  <si>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</si>
  <si>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</si>
  <si>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</si>
  <si>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</si>
  <si>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</si>
  <si>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</si>
  <si>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</si>
  <si>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</si>
  <si>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</si>
  <si>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</si>
  <si>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</si>
  <si>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</si>
  <si>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</si>
  <si>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</si>
  <si>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</si>
  <si>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</si>
  <si>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</si>
  <si>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</si>
  <si>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</si>
  <si>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</si>
  <si>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</si>
  <si>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</si>
  <si>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</si>
  <si>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</si>
  <si>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</si>
  <si>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</si>
  <si>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</si>
  <si>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</si>
  <si>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</si>
  <si>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</si>
  <si>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</si>
  <si>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</si>
  <si>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</si>
  <si>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</si>
  <si>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</si>
  <si>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</si>
  <si>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</si>
  <si>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</si>
  <si>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</si>
  <si>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</si>
  <si>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</si>
  <si>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</si>
  <si>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</si>
  <si>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</si>
  <si>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</si>
  <si>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</si>
  <si>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</si>
  <si>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</si>
  <si>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</si>
  <si>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</si>
  <si>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</si>
  <si>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</si>
  <si>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</si>
  <si>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</si>
  <si>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</si>
  <si>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</si>
  <si>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</si>
  <si>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</si>
  <si>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</si>
  <si>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</si>
  <si>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</si>
  <si>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</si>
  <si>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</si>
  <si>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</si>
  <si>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</si>
  <si>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</si>
  <si>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</si>
  <si>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</si>
  <si>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</si>
  <si>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</si>
  <si>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</si>
  <si>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</si>
  <si>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</si>
  <si>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</si>
  <si>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</si>
  <si>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</si>
  <si>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</si>
  <si>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</si>
  <si>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</si>
  <si>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</si>
  <si>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</si>
  <si>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</si>
  <si>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</si>
  <si>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</si>
  <si>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</si>
  <si>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</si>
  <si>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</si>
  <si>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</si>
  <si>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</si>
  <si>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</si>
  <si>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</si>
  <si>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</si>
  <si>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</si>
  <si>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</si>
  <si>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</si>
  <si>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</si>
  <si>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</si>
  <si>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</si>
  <si>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</si>
  <si>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</si>
  <si>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</si>
  <si>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</si>
  <si>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</si>
  <si>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</si>
  <si>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</si>
  <si>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</si>
  <si>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</si>
  <si>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</si>
  <si>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</si>
  <si>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</si>
  <si>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</si>
  <si>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</si>
  <si>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</si>
  <si>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</si>
  <si>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</si>
  <si>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</si>
  <si>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</si>
  <si>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</si>
  <si>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</si>
  <si>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</si>
  <si>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</si>
  <si>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</si>
  <si>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</si>
  <si>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</si>
  <si>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</si>
  <si>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</si>
  <si>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</si>
  <si>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</si>
  <si>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</si>
  <si>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</si>
  <si>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</si>
  <si>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</si>
  <si>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</si>
  <si>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</si>
  <si>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</si>
  <si>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</si>
  <si>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</si>
  <si>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</si>
  <si>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</si>
  <si>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</si>
  <si>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</si>
  <si>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</si>
  <si>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</si>
  <si>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</si>
  <si>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</si>
  <si>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</si>
  <si>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</si>
  <si>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</si>
  <si>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</si>
  <si>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</si>
  <si>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</si>
  <si>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</si>
  <si>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</si>
  <si>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</si>
  <si>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</si>
  <si>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</si>
  <si>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</si>
  <si>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</si>
  <si>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</si>
  <si>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</si>
  <si>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</si>
  <si>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</si>
  <si>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</si>
  <si>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</si>
  <si>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</si>
  <si>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</si>
  <si>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</si>
  <si>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</si>
  <si>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</si>
  <si>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</si>
  <si>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</si>
  <si>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</si>
  <si>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</si>
  <si>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</si>
  <si>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</si>
  <si>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</si>
  <si>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</si>
  <si>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</si>
  <si>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</si>
  <si>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</si>
  <si>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</si>
  <si>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</si>
  <si>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</si>
  <si>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</si>
  <si>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</si>
  <si>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</si>
  <si>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</si>
  <si>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</si>
  <si>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</si>
  <si>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</si>
  <si>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</si>
  <si>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</si>
  <si>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</si>
  <si>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</si>
  <si>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</si>
  <si>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</si>
  <si>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</si>
  <si>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</si>
  <si>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</si>
  <si>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</si>
  <si>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</si>
  <si>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</si>
  <si>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</si>
  <si>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</si>
  <si>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</si>
  <si>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</si>
  <si>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</si>
  <si>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</si>
  <si>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</si>
  <si>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</si>
  <si>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</si>
  <si>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</si>
  <si>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</si>
  <si>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</si>
  <si>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</si>
  <si>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</si>
  <si>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</si>
  <si>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</si>
  <si>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</si>
  <si>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</si>
  <si>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</si>
  <si>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</si>
  <si>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</si>
  <si>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</si>
  <si>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</si>
  <si>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</si>
  <si>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</si>
  <si>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</si>
  <si>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</si>
  <si>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</si>
  <si>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</si>
  <si>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</si>
  <si>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</si>
  <si>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</si>
  <si>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</si>
  <si>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</si>
  <si>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</si>
  <si>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</si>
  <si>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</si>
  <si>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</si>
  <si>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</si>
  <si>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</si>
  <si>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</si>
  <si>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</si>
  <si>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</si>
  <si>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</si>
  <si>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</si>
  <si>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</si>
  <si>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</si>
  <si>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</si>
  <si>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</si>
  <si>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</si>
  <si>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</si>
  <si>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</si>
  <si>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</si>
  <si>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</si>
  <si>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</si>
  <si>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</si>
  <si>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</si>
  <si>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</si>
  <si>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</si>
  <si>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</si>
  <si>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</si>
  <si>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</si>
  <si>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</si>
  <si>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</si>
  <si>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</si>
  <si>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</si>
  <si>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</si>
  <si>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</si>
  <si>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</si>
  <si>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</si>
  <si>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</si>
  <si>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</si>
  <si>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</si>
  <si>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</si>
  <si>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</si>
  <si>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</si>
  <si>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</si>
  <si>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</si>
  <si>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</si>
  <si>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</si>
  <si>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</si>
  <si>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</si>
  <si>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</si>
  <si>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</si>
  <si>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</si>
  <si>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</si>
  <si>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</si>
  <si>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</si>
  <si>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</si>
  <si>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</si>
  <si>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</si>
  <si>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</si>
  <si>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</si>
  <si>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</si>
  <si>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</si>
  <si>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</si>
  <si>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</si>
  <si>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</si>
  <si>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</si>
  <si>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</si>
  <si>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</si>
  <si>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</si>
  <si>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</si>
  <si>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</si>
  <si>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</si>
  <si>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</si>
  <si>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</si>
  <si>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</si>
  <si>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</si>
  <si>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</si>
  <si>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</si>
  <si>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</si>
  <si>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</si>
  <si>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</si>
  <si>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</si>
  <si>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</si>
  <si>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</si>
  <si>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</si>
  <si>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</si>
  <si>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</si>
  <si>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</si>
  <si>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</si>
  <si>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</si>
  <si>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</si>
  <si>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</si>
  <si>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</si>
  <si>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</si>
  <si>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</si>
  <si>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</si>
  <si>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</si>
  <si>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</si>
  <si>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</si>
  <si>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</si>
  <si>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</si>
  <si>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</si>
  <si>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</si>
  <si>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</si>
  <si>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</si>
  <si>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</si>
  <si>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</si>
  <si>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</si>
  <si>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</si>
  <si>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</si>
  <si>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</si>
  <si>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</si>
  <si>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</si>
  <si>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</si>
  <si>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</si>
  <si>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</si>
  <si>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</si>
  <si>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</si>
  <si>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</si>
  <si>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</si>
  <si>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</si>
  <si>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</si>
  <si>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</si>
  <si>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</si>
  <si>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</si>
  <si>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</si>
  <si>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</si>
  <si>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</si>
  <si>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</si>
  <si>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</si>
  <si>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</si>
  <si>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</si>
  <si>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</si>
  <si>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</si>
  <si>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</si>
  <si>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</si>
  <si>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</si>
  <si>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</si>
  <si>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</si>
  <si>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</si>
  <si>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</si>
  <si>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</si>
  <si>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</si>
  <si>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</si>
  <si>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</si>
  <si>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</si>
  <si>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</si>
  <si>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</si>
  <si>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</si>
  <si>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</si>
  <si>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</si>
  <si>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</si>
  <si>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</si>
  <si>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</si>
  <si>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</si>
  <si>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</si>
  <si>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</si>
  <si>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</si>
  <si>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</si>
  <si>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</si>
  <si>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</si>
  <si>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</si>
  <si>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</si>
  <si>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</si>
  <si>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</si>
  <si>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</si>
  <si>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</si>
  <si>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</si>
  <si>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</si>
  <si>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</si>
  <si>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</si>
  <si>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</si>
  <si>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</si>
  <si>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</si>
  <si>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</si>
  <si>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</si>
  <si>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</si>
  <si>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</si>
  <si>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</si>
  <si>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</si>
  <si>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</si>
  <si>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</si>
  <si>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</si>
  <si>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</si>
  <si>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</si>
  <si>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</si>
  <si>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</si>
  <si>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</si>
  <si>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</si>
  <si>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</si>
  <si>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</si>
  <si>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</si>
  <si>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</si>
  <si>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</si>
  <si>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</si>
  <si>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</si>
  <si>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</si>
  <si>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</si>
  <si>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</si>
  <si>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</si>
  <si>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</si>
  <si>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</si>
  <si>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</si>
  <si>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</si>
  <si>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</si>
  <si>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</si>
  <si>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</si>
  <si>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</si>
  <si>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</si>
  <si>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</si>
  <si>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</si>
  <si>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</si>
  <si>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</si>
  <si>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</si>
  <si>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</si>
  <si>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</si>
  <si>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</si>
  <si>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</si>
  <si>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</si>
  <si>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</si>
  <si>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</si>
  <si>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</si>
  <si>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</si>
  <si>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</si>
  <si>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</si>
  <si>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</si>
  <si>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</si>
  <si>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</si>
  <si>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</si>
  <si>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</si>
  <si>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</si>
  <si>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</si>
  <si>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</si>
  <si>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</si>
  <si>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</si>
  <si>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</si>
  <si>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</si>
  <si>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</si>
  <si>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</si>
  <si>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</si>
  <si>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</si>
  <si>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</si>
  <si>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</si>
  <si>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</si>
  <si>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</si>
  <si>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</si>
  <si>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</si>
  <si>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</si>
  <si>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</si>
  <si>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</si>
  <si>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</si>
  <si>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</si>
  <si>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</si>
  <si>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</si>
  <si>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</si>
  <si>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</si>
  <si>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</si>
  <si>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</si>
  <si>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</si>
  <si>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</si>
  <si>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</si>
  <si>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</si>
  <si>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</si>
  <si>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</si>
  <si>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</si>
  <si>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</si>
  <si>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</si>
  <si>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</si>
  <si>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</si>
  <si>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</si>
  <si>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</si>
  <si>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</si>
  <si>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</si>
  <si>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</si>
  <si>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</si>
  <si>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</si>
  <si>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</si>
  <si>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</si>
  <si>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</si>
  <si>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</si>
  <si>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</si>
  <si>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</si>
  <si>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</si>
  <si>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</si>
  <si>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</si>
  <si>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</si>
  <si>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</si>
  <si>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</si>
  <si>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</si>
  <si>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</si>
  <si>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</si>
  <si>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</si>
  <si>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</si>
  <si>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</si>
  <si>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</si>
  <si>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</si>
  <si>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</si>
  <si>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</si>
  <si>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</si>
  <si>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</si>
  <si>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</si>
  <si>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</si>
  <si>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</si>
  <si>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</si>
  <si>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</si>
  <si>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</si>
  <si>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</si>
  <si>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</si>
  <si>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</si>
  <si>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</si>
  <si>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</si>
  <si>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</si>
  <si>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</si>
  <si>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</si>
  <si>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</si>
  <si>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</si>
  <si>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</si>
  <si>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</si>
  <si>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</si>
  <si>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</si>
  <si>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</si>
  <si>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</si>
  <si>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</si>
  <si>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</si>
  <si>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</si>
  <si>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</si>
  <si>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</si>
  <si>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</si>
  <si>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</si>
  <si>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</si>
  <si>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</si>
  <si>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</si>
  <si>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</si>
  <si>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</si>
  <si>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</si>
  <si>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</si>
  <si>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</si>
  <si>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</si>
  <si>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</si>
  <si>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</si>
  <si>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</si>
  <si>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</si>
  <si>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</si>
  <si>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</si>
  <si>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</si>
  <si>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</si>
  <si>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</si>
  <si>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</si>
  <si>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</si>
  <si>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</si>
  <si>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</si>
  <si>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</si>
  <si>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</si>
  <si>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</si>
  <si>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</si>
  <si>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</si>
  <si>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</si>
  <si>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</si>
  <si>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</si>
  <si>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</si>
  <si>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</si>
  <si>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</si>
  <si>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</si>
  <si>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</si>
  <si>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</si>
  <si>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</si>
  <si>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</si>
  <si>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</si>
  <si>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</si>
  <si>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</si>
  <si>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</si>
  <si>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</si>
  <si>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</si>
  <si>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</si>
  <si>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</si>
  <si>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</si>
  <si>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</si>
  <si>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</si>
  <si>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</si>
  <si>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</si>
  <si>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</si>
  <si>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</si>
  <si>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</si>
  <si>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</si>
  <si>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</si>
  <si>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</si>
  <si>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</si>
  <si>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</si>
  <si>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</si>
  <si>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</si>
  <si>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</si>
  <si>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</si>
  <si>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</si>
  <si>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</si>
  <si>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</si>
  <si>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</si>
  <si>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</si>
  <si>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</si>
  <si>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</si>
  <si>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</si>
  <si>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</si>
  <si>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</si>
  <si>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</si>
  <si>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</si>
  <si>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</si>
  <si>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</si>
  <si>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</si>
  <si>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</si>
  <si>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</si>
  <si>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</si>
  <si>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</si>
  <si>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</si>
  <si>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</si>
  <si>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</si>
  <si>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</si>
  <si>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</si>
  <si>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</si>
  <si>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</si>
  <si>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</si>
  <si>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</si>
  <si>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</si>
  <si>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</si>
  <si>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</si>
  <si>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</si>
  <si>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</si>
  <si>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</si>
  <si>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</si>
  <si>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</si>
  <si>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</si>
  <si>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</si>
  <si>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</si>
  <si>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</si>
  <si>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</si>
  <si>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</si>
  <si>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</si>
  <si>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</si>
  <si>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</si>
  <si>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</si>
  <si>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</si>
  <si>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</si>
  <si>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</si>
  <si>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</si>
  <si>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</si>
  <si>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</si>
  <si>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</si>
  <si>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</si>
  <si>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</si>
  <si>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</si>
  <si>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</si>
  <si>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</si>
  <si>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</si>
  <si>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</si>
  <si>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</si>
  <si>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</si>
  <si>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</si>
  <si>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</si>
  <si>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</si>
  <si>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</si>
  <si>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</si>
  <si>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</si>
  <si>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</si>
  <si>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</si>
  <si>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</si>
  <si>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</si>
  <si>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</si>
  <si>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</si>
  <si>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</si>
  <si>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</si>
  <si>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</si>
  <si>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</si>
  <si>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</si>
  <si>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</si>
  <si>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</si>
  <si>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</si>
  <si>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</si>
  <si>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</si>
  <si>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</si>
  <si>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</si>
  <si>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</si>
  <si>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</si>
  <si>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</si>
  <si>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</si>
  <si>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</si>
  <si>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</si>
  <si>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</si>
  <si>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</si>
  <si>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</si>
  <si>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</si>
  <si>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</si>
  <si>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</si>
  <si>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</si>
  <si>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</si>
  <si>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</si>
  <si>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</si>
  <si>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</si>
  <si>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</si>
  <si>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</si>
  <si>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</si>
  <si>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</si>
  <si>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</si>
  <si>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</si>
  <si>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</si>
  <si>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</si>
  <si>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</si>
  <si>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</si>
  <si>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</si>
  <si>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</si>
  <si>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</si>
  <si>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</si>
  <si>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</si>
  <si>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</si>
  <si>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</si>
  <si>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</si>
  <si>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</si>
  <si>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</si>
  <si>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</si>
  <si>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</si>
  <si>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</si>
  <si>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</si>
  <si>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</si>
  <si>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</si>
  <si>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</si>
  <si>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</si>
  <si>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</si>
  <si>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</si>
  <si>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</si>
  <si>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</si>
  <si>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</si>
  <si>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</si>
  <si>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</si>
  <si>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</si>
  <si>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</si>
  <si>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</si>
  <si>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</si>
  <si>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</si>
  <si>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</si>
  <si>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</si>
  <si>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</si>
  <si>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</si>
  <si>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</si>
  <si>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</si>
  <si>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</si>
  <si>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</si>
  <si>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</si>
  <si>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</si>
  <si>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</si>
  <si>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</si>
  <si>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</si>
  <si>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</si>
  <si>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</si>
  <si>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</si>
  <si>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</si>
  <si>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</si>
  <si>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</si>
  <si>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</si>
  <si>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</si>
  <si>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</si>
  <si>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</si>
  <si>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</si>
  <si>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</si>
  <si>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</si>
  <si>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</si>
  <si>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</si>
  <si>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</si>
  <si>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</si>
  <si>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</si>
  <si>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</si>
  <si>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</si>
  <si>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</si>
  <si>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</si>
  <si>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</si>
  <si>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</si>
  <si>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</si>
  <si>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</si>
  <si>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</si>
  <si>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</si>
  <si>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</si>
  <si>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</si>
  <si>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</si>
  <si>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</si>
  <si>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</si>
  <si>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</si>
  <si>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</si>
  <si>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</si>
  <si>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</si>
  <si>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</si>
  <si>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</si>
  <si>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</si>
  <si>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</si>
  <si>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</si>
  <si>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</si>
  <si>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</si>
  <si>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</si>
  <si>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</si>
  <si>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</si>
  <si>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</si>
  <si>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</si>
  <si>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</si>
  <si>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</si>
  <si>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</si>
  <si>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</si>
  <si>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</si>
  <si>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</si>
  <si>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</si>
  <si>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</si>
  <si>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</si>
  <si>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</si>
  <si>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</si>
  <si>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</si>
  <si>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</si>
  <si>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</si>
  <si>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</si>
  <si>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</si>
  <si>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</si>
  <si>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</si>
  <si>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</si>
  <si>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</si>
  <si>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</si>
  <si>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</si>
  <si>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</si>
  <si>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</si>
  <si>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</si>
  <si>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</si>
  <si>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</si>
  <si>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</si>
  <si>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</si>
  <si>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</si>
  <si>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</si>
  <si>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</si>
  <si>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</si>
  <si>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</si>
  <si>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</si>
  <si>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</si>
  <si>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</si>
  <si>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</si>
  <si>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</si>
  <si>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</si>
  <si>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</si>
  <si>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</si>
  <si>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</si>
  <si>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</si>
  <si>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</si>
  <si>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</si>
  <si>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</si>
  <si>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</si>
  <si>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</si>
  <si>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</si>
  <si>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</si>
  <si>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</si>
  <si>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</si>
  <si>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</si>
  <si>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</si>
  <si>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</si>
  <si>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</si>
  <si>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</si>
  <si>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</si>
  <si>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</si>
  <si>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</si>
  <si>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</si>
  <si>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</si>
  <si>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</si>
  <si>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</si>
  <si>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</si>
  <si>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</si>
  <si>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</si>
  <si>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</si>
  <si>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</si>
  <si>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</si>
  <si>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</si>
  <si>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</si>
  <si>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</si>
  <si>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</si>
  <si>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</si>
  <si>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</si>
  <si>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</si>
  <si>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</si>
  <si>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</si>
  <si>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</si>
  <si>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</si>
  <si>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</si>
  <si>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</si>
  <si>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</si>
  <si>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</si>
  <si>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</si>
  <si>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</si>
  <si>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</si>
  <si>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</si>
  <si>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</si>
  <si>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</si>
  <si>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</si>
  <si>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</si>
  <si>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</si>
  <si>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</si>
  <si>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</si>
  <si>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</si>
  <si>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</si>
  <si>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</si>
  <si>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</si>
  <si>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</si>
  <si>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</si>
  <si>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</si>
  <si>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</si>
  <si>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</si>
  <si>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</si>
  <si>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</si>
  <si>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</si>
  <si>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</si>
  <si>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</si>
  <si>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</si>
  <si>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</si>
  <si>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</si>
  <si>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</si>
  <si>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</si>
  <si>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</si>
  <si>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</si>
  <si>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</si>
  <si>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</si>
  <si>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</si>
  <si>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</si>
  <si>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</si>
  <si>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</si>
  <si>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</si>
  <si>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</si>
  <si>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</si>
  <si>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</si>
  <si>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</si>
  <si>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</si>
  <si>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</si>
  <si>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</si>
  <si>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</si>
  <si>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</si>
  <si>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</si>
  <si>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</si>
  <si>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</si>
  <si>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</si>
  <si>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</si>
  <si>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</si>
  <si>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</si>
  <si>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</si>
  <si>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</si>
  <si>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</si>
  <si>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</si>
  <si>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</si>
  <si>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</si>
  <si>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</si>
  <si>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</si>
  <si>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</si>
  <si>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</si>
  <si>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</si>
  <si>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</si>
  <si>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</si>
  <si>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</si>
  <si>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</si>
  <si>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</si>
  <si>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</si>
  <si>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</si>
  <si>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</si>
  <si>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</si>
  <si>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</si>
  <si>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</si>
  <si>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</si>
  <si>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</si>
  <si>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</si>
  <si>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</si>
  <si>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</si>
  <si>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</si>
  <si>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</si>
  <si>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</si>
  <si>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</si>
  <si>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</si>
  <si>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</si>
  <si>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</si>
  <si>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</si>
  <si>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</si>
  <si>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</si>
  <si>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</si>
  <si>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</si>
  <si>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</si>
  <si>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</si>
  <si>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</si>
  <si>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</si>
  <si>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</si>
  <si>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</si>
  <si>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</si>
  <si>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</si>
  <si>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</si>
  <si>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</si>
  <si>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</si>
  <si>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</si>
  <si>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</si>
  <si>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</si>
  <si>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</si>
  <si>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</si>
  <si>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</si>
  <si>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</si>
  <si>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</si>
  <si>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</si>
  <si>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</si>
  <si>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</si>
  <si>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</si>
  <si>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</si>
  <si>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</si>
  <si>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</si>
  <si>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</si>
  <si>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</si>
  <si>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</si>
  <si>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</si>
  <si>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</si>
  <si>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</si>
  <si>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</si>
  <si>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</si>
  <si>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</si>
  <si>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</si>
  <si>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</si>
  <si>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</si>
  <si>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</si>
  <si>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</si>
  <si>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</si>
  <si>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</si>
  <si>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</si>
  <si>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</si>
  <si>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</si>
  <si>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</si>
  <si>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</si>
  <si>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</si>
  <si>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</si>
  <si>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</si>
  <si>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</si>
  <si>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</si>
  <si>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</si>
  <si>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</si>
  <si>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</si>
  <si>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</si>
  <si>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</si>
  <si>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</si>
  <si>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</si>
  <si>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</si>
  <si>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</si>
  <si>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</si>
  <si>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</si>
  <si>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</si>
  <si>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</si>
  <si>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</si>
  <si>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</si>
  <si>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</si>
  <si>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</si>
  <si>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</si>
  <si>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</si>
  <si>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</si>
  <si>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</si>
  <si>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</si>
  <si>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</si>
  <si>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</si>
  <si>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</si>
  <si>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</si>
  <si>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</si>
  <si>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</si>
  <si>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</si>
  <si>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</si>
  <si>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</si>
  <si>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</si>
  <si>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</si>
  <si>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</si>
  <si>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</si>
  <si>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</si>
  <si>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</si>
  <si>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</si>
  <si>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</si>
  <si>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</si>
  <si>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</si>
  <si>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</si>
  <si>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</si>
  <si>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</si>
  <si>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</si>
  <si>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</si>
  <si>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</si>
  <si>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</si>
  <si>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</si>
  <si>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</si>
  <si>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</si>
  <si>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</si>
  <si>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</si>
  <si>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</si>
  <si>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</si>
  <si>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</si>
  <si>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</si>
  <si>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</si>
  <si>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</si>
  <si>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</si>
  <si>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</si>
  <si>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</si>
  <si>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</si>
  <si>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</si>
  <si>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</si>
  <si>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</si>
  <si>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</si>
  <si>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</si>
  <si>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</si>
  <si>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</si>
  <si>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</si>
  <si>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</si>
  <si>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</si>
  <si>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</si>
  <si>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</si>
  <si>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</si>
  <si>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</si>
  <si>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</si>
  <si>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</si>
  <si>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</si>
  <si>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</si>
  <si>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</si>
  <si>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</si>
  <si>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</si>
  <si>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</si>
  <si>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</si>
  <si>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</si>
  <si>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</si>
  <si>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</si>
  <si>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</si>
  <si>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</si>
  <si>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</si>
  <si>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</si>
  <si>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</si>
  <si>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</si>
  <si>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</si>
  <si>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</si>
  <si>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</si>
  <si>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</si>
  <si>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</si>
  <si>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</si>
  <si>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</si>
  <si>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</si>
  <si>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</si>
  <si>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</si>
  <si>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</si>
  <si>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</si>
  <si>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</si>
  <si>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</si>
  <si>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</si>
  <si>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</si>
  <si>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</si>
  <si>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</si>
  <si>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</si>
  <si>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</si>
  <si>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</si>
  <si>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</si>
  <si>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</si>
  <si>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</si>
  <si>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</si>
  <si>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</si>
  <si>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</si>
  <si>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</si>
  <si>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</si>
  <si>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</si>
  <si>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</si>
  <si>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</si>
  <si>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</si>
  <si>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</si>
  <si>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</si>
  <si>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</si>
  <si>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</si>
  <si>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</si>
  <si>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</si>
  <si>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</si>
  <si>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</si>
  <si>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</si>
  <si>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</si>
  <si>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</si>
  <si>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</si>
  <si>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</si>
  <si>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</si>
  <si>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</si>
  <si>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</si>
  <si>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</si>
  <si>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</si>
  <si>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</si>
  <si>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</si>
  <si>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</si>
  <si>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</si>
  <si>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</si>
  <si>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</si>
  <si>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</si>
  <si>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</si>
  <si>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</si>
  <si>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</si>
  <si>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</si>
  <si>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</si>
  <si>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</si>
  <si>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</si>
  <si>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</si>
  <si>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</si>
  <si>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</si>
  <si>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</si>
  <si>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</si>
  <si>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</si>
  <si>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</si>
  <si>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</si>
  <si>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</si>
  <si>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</si>
  <si>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</si>
  <si>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</si>
  <si>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</si>
  <si>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</si>
  <si>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</si>
  <si>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</si>
  <si>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</si>
  <si>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</si>
  <si>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</si>
  <si>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</si>
  <si>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</si>
  <si>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</si>
  <si>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</si>
  <si>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</si>
  <si>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</si>
  <si>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</si>
  <si>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</si>
  <si>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</si>
  <si>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</si>
  <si>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</si>
  <si>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</si>
  <si>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</si>
  <si>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</si>
  <si>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</si>
  <si>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</si>
  <si>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</si>
  <si>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</si>
  <si>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</si>
  <si>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</si>
  <si>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</si>
  <si>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</si>
  <si>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</si>
  <si>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</si>
  <si>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</si>
  <si>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</si>
  <si>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</si>
  <si>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</si>
  <si>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</si>
  <si>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</si>
  <si>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</si>
  <si>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</si>
  <si>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</si>
  <si>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</si>
  <si>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</si>
  <si>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</si>
  <si>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</si>
  <si>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</si>
  <si>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</si>
  <si>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</si>
  <si>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</si>
  <si>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</si>
  <si>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</si>
  <si>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</si>
  <si>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</si>
  <si>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</si>
  <si>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</si>
  <si>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</si>
  <si>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</si>
  <si>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</si>
  <si>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</si>
  <si>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</si>
  <si>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</si>
  <si>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</si>
  <si>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</si>
  <si>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</si>
  <si>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</si>
  <si>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</si>
  <si>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</si>
  <si>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</si>
  <si>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</si>
  <si>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</si>
  <si>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</si>
  <si>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</si>
  <si>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</si>
  <si>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</si>
  <si>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</si>
  <si>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</si>
  <si>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</si>
  <si>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</si>
  <si>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</si>
  <si>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</si>
  <si>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</si>
  <si>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</si>
  <si>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</si>
  <si>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</si>
  <si>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</si>
  <si>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</si>
  <si>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</si>
  <si>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</si>
  <si>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</si>
  <si>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</si>
  <si>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</si>
  <si>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</si>
  <si>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</si>
  <si>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</si>
  <si>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</si>
  <si>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</si>
  <si>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</si>
  <si>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</si>
  <si>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</si>
  <si>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</si>
  <si>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</si>
  <si>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</si>
  <si>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</si>
  <si>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</si>
  <si>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</si>
  <si>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</si>
  <si>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</si>
  <si>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</si>
  <si>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</si>
  <si>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</si>
  <si>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</si>
  <si>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</si>
  <si>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</si>
  <si>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</si>
  <si>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</si>
  <si>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</si>
  <si>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</si>
  <si>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</si>
  <si>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</si>
  <si>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</si>
  <si>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</si>
  <si>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</si>
  <si>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</si>
  <si>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</si>
  <si>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</si>
  <si>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</si>
  <si>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</si>
  <si>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</si>
  <si>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</si>
  <si>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</si>
  <si>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</si>
  <si>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</si>
  <si>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</si>
  <si>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</si>
  <si>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</si>
  <si>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</si>
  <si>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</si>
  <si>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</si>
  <si>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</si>
  <si>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</si>
  <si>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</si>
  <si>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</si>
  <si>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</si>
  <si>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</si>
  <si>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</si>
  <si>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</si>
  <si>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</si>
  <si>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</si>
  <si>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</si>
  <si>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</si>
  <si>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</si>
  <si>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</si>
  <si>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</si>
  <si>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</si>
  <si>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</si>
  <si>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</si>
  <si>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</si>
  <si>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</si>
  <si>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</si>
  <si>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</si>
  <si>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</si>
  <si>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</si>
  <si>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</si>
  <si>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</si>
  <si>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</si>
  <si>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</si>
  <si>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</si>
  <si>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</si>
  <si>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</si>
  <si>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</si>
  <si>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</si>
  <si>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</si>
  <si>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</si>
  <si>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</si>
  <si>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</si>
  <si>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</si>
  <si>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</si>
  <si>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</si>
  <si>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</si>
  <si>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</si>
  <si>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</si>
  <si>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</si>
  <si>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</si>
  <si>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</si>
  <si>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</si>
  <si>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</si>
  <si>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</si>
  <si>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</si>
  <si>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</si>
  <si>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</si>
  <si>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</si>
  <si>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</si>
  <si>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</si>
  <si>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</si>
  <si>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</si>
  <si>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</si>
  <si>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</si>
  <si>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</si>
  <si>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</si>
  <si>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</si>
  <si>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</si>
  <si>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</si>
  <si>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</si>
  <si>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</si>
  <si>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</si>
  <si>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</si>
  <si>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</si>
  <si>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</si>
  <si>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</si>
  <si>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</si>
  <si>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</si>
  <si>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</si>
  <si>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</si>
  <si>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</si>
  <si>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</si>
  <si>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</si>
  <si>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</si>
  <si>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</si>
  <si>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</si>
  <si>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</si>
  <si>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</si>
  <si>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</si>
  <si>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</si>
  <si>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</si>
  <si>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</si>
  <si>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</si>
  <si>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</si>
  <si>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</si>
  <si>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</si>
  <si>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</si>
  <si>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</si>
  <si>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</si>
  <si>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</si>
  <si>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</si>
  <si>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</si>
  <si>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</si>
  <si>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</si>
  <si>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</si>
  <si>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</si>
  <si>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</si>
  <si>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</si>
  <si>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</si>
  <si>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</si>
  <si>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</si>
  <si>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</si>
  <si>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</si>
  <si>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</si>
  <si>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</si>
  <si>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</si>
  <si>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</si>
  <si>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</si>
  <si>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</si>
  <si>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</si>
  <si>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</si>
  <si>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</si>
  <si>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</si>
  <si>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</si>
  <si>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</si>
  <si>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</si>
  <si>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</si>
  <si>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</si>
  <si>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</si>
  <si>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</si>
  <si>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</si>
  <si>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</si>
  <si>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</si>
  <si>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</si>
  <si>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</si>
  <si>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</si>
  <si>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</si>
  <si>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</si>
  <si>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</si>
  <si>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</si>
  <si>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</si>
  <si>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</si>
  <si>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</si>
  <si>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</si>
  <si>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</si>
  <si>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</si>
  <si>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</si>
  <si>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</si>
  <si>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</si>
  <si>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</si>
  <si>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</si>
  <si>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</si>
  <si>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</si>
  <si>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</si>
  <si>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</si>
  <si>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</si>
  <si>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</si>
  <si>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</si>
  <si>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</si>
  <si>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</si>
  <si>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</si>
  <si>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</si>
  <si>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</si>
  <si>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</si>
  <si>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</si>
  <si>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</si>
  <si>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</si>
  <si>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</si>
  <si>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</si>
  <si>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</si>
  <si>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</si>
  <si>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</si>
  <si>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</si>
  <si>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</si>
  <si>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</si>
  <si>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</si>
  <si>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</si>
  <si>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</si>
  <si>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</si>
  <si>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</si>
  <si>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</si>
  <si>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</si>
  <si>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</si>
  <si>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</si>
  <si>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</si>
  <si>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</si>
  <si>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</si>
  <si>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</si>
  <si>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</si>
  <si>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</si>
  <si>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</si>
  <si>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</si>
  <si>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</si>
  <si>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</si>
  <si>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</si>
  <si>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</si>
  <si>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</si>
  <si>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</si>
  <si>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</si>
  <si>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</si>
  <si>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</si>
  <si>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</si>
  <si>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</si>
  <si>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</si>
  <si>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</si>
  <si>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</si>
  <si>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</si>
  <si>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</si>
  <si>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</si>
  <si>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</si>
  <si>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</si>
  <si>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</si>
  <si>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</si>
  <si>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</si>
  <si>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</si>
  <si>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</si>
  <si>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</si>
  <si>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</si>
  <si>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</si>
  <si>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</si>
  <si>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</si>
  <si>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</si>
  <si>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</si>
  <si>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</si>
  <si>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</si>
  <si>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</si>
  <si>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</si>
  <si>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</si>
  <si>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</si>
  <si>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</si>
  <si>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</si>
  <si>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</si>
  <si>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</si>
  <si>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</si>
  <si>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</si>
  <si>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</si>
  <si>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</si>
  <si>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</si>
  <si>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</si>
  <si>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</si>
  <si>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</si>
  <si>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</si>
  <si>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</si>
  <si>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</si>
  <si>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</si>
  <si>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</si>
  <si>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</si>
  <si>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</si>
  <si>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</si>
  <si>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</si>
  <si>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</si>
  <si>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</si>
  <si>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</si>
  <si>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</si>
  <si>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</si>
  <si>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</si>
  <si>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</si>
  <si>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</si>
  <si>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</si>
  <si>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</si>
  <si>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</si>
  <si>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</si>
  <si>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</si>
  <si>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</si>
  <si>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</si>
  <si>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</si>
  <si>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</si>
  <si>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</si>
  <si>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</si>
  <si>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</si>
  <si>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</si>
  <si>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</si>
  <si>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</si>
  <si>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</si>
  <si>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</si>
  <si>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</si>
  <si>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</si>
  <si>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</si>
  <si>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</si>
  <si>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</si>
  <si>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</si>
  <si>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</si>
  <si>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</si>
  <si>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</si>
  <si>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</si>
  <si>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</si>
  <si>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</si>
  <si>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</si>
  <si>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</si>
  <si>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</si>
  <si>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</si>
  <si>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</si>
  <si>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</si>
  <si>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</si>
  <si>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</si>
  <si>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</si>
  <si>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</si>
  <si>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</si>
  <si>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</si>
  <si>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</si>
  <si>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</si>
  <si>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</si>
  <si>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</si>
  <si>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</si>
  <si>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</si>
  <si>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</si>
  <si>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</si>
  <si>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</si>
  <si>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</si>
  <si>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</si>
  <si>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</si>
  <si>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</si>
  <si>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</si>
  <si>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</si>
  <si>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</si>
  <si>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</si>
  <si>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</si>
  <si>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</si>
  <si>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</si>
  <si>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</si>
  <si>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</si>
  <si>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</si>
  <si>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</si>
  <si>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</si>
  <si>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</si>
  <si>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</si>
  <si>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</si>
  <si>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</si>
  <si>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</si>
  <si>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</si>
  <si>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</si>
  <si>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</si>
  <si>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</si>
  <si>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</si>
  <si>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</si>
  <si>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</si>
  <si>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</si>
  <si>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</si>
  <si>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</si>
  <si>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</si>
  <si>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</si>
  <si>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</si>
  <si>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</si>
  <si>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</si>
  <si>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</si>
  <si>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</si>
  <si>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</si>
  <si>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</si>
  <si>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</si>
  <si>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</si>
  <si>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</si>
  <si>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</si>
  <si>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</si>
  <si>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</si>
  <si>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</si>
  <si>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</si>
  <si>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</si>
  <si>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</si>
  <si>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</si>
  <si>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</si>
  <si>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</si>
  <si>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</si>
  <si>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</si>
  <si>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</si>
  <si>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</si>
  <si>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</si>
  <si>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</si>
  <si>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</si>
  <si>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</si>
  <si>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</si>
  <si>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</si>
  <si>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</si>
  <si>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</si>
  <si>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</si>
  <si>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</si>
  <si>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</si>
  <si>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</si>
  <si>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</si>
  <si>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</si>
  <si>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</si>
  <si>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</si>
  <si>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</si>
  <si>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</si>
  <si>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</si>
  <si>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</si>
  <si>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</si>
  <si>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</si>
  <si>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</si>
  <si>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</si>
  <si>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</si>
  <si>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</si>
  <si>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</si>
  <si>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</si>
  <si>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</si>
  <si>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</si>
  <si>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</si>
  <si>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</si>
  <si>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</si>
  <si>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</si>
  <si>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</si>
  <si>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</si>
  <si>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</si>
  <si>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</si>
  <si>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</si>
  <si>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</si>
  <si>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</si>
  <si>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</si>
  <si>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</si>
  <si>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</si>
  <si>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</si>
  <si>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</si>
  <si>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</si>
  <si>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</si>
  <si>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</si>
  <si>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</si>
  <si>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</si>
  <si>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</si>
  <si>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</si>
  <si>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</si>
  <si>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</si>
  <si>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</si>
  <si>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</si>
  <si>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</si>
  <si>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</si>
  <si>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</si>
  <si>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</si>
  <si>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</si>
  <si>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</si>
  <si>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</si>
  <si>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</si>
  <si>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</si>
  <si>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</si>
  <si>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</si>
  <si>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</si>
  <si>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</si>
  <si>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</si>
  <si>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</si>
  <si>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</si>
  <si>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</si>
  <si>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</si>
  <si>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</si>
  <si>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</si>
  <si>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</si>
  <si>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</si>
  <si>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</si>
  <si>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</si>
  <si>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</si>
  <si>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</si>
  <si>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</si>
  <si>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</si>
  <si>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</si>
  <si>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</si>
  <si>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</si>
  <si>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</si>
  <si>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</si>
  <si>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</si>
  <si>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</si>
  <si>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</si>
  <si>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</si>
  <si>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</si>
  <si>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</si>
  <si>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</si>
  <si>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</si>
  <si>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</si>
  <si>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</si>
  <si>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</si>
  <si>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</si>
  <si>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</si>
  <si>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</si>
  <si>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</si>
  <si>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</si>
  <si>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</si>
  <si>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</si>
  <si>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</si>
  <si>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</si>
  <si>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</si>
  <si>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</si>
  <si>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</si>
  <si>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</si>
  <si>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</si>
  <si>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</si>
  <si>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</si>
  <si>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</si>
  <si>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</si>
  <si>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</si>
  <si>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</si>
  <si>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</si>
  <si>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</si>
  <si>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</si>
  <si>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</si>
  <si>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</si>
  <si>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</si>
  <si>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</si>
  <si>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</si>
  <si>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</si>
  <si>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</si>
  <si>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</si>
  <si>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</si>
  <si>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</si>
  <si>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</si>
  <si>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</si>
  <si>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</si>
  <si>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</si>
  <si>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</si>
  <si>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</si>
  <si>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</si>
  <si>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</si>
  <si>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</si>
  <si>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</si>
  <si>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</si>
  <si>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</si>
  <si>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</si>
  <si>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</si>
  <si>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</si>
  <si>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</si>
  <si>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</si>
  <si>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</si>
  <si>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</si>
  <si>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</si>
  <si>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</si>
  <si>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</si>
  <si>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</si>
  <si>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</si>
  <si>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</si>
  <si>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</si>
  <si>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</si>
  <si>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</si>
  <si>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</si>
  <si>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</si>
  <si>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</si>
  <si>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</si>
  <si>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</si>
  <si>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</si>
  <si>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</si>
  <si>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</si>
  <si>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</si>
  <si>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</si>
  <si>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</si>
  <si>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</si>
  <si>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</si>
  <si>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</si>
  <si>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</si>
  <si>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</si>
  <si>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</si>
  <si>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</si>
  <si>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</si>
  <si>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</si>
  <si>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</si>
  <si>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</si>
  <si>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</si>
  <si>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</si>
  <si>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</si>
  <si>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</si>
  <si>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</si>
  <si>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</si>
  <si>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</si>
  <si>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</si>
  <si>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</si>
  <si>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</si>
  <si>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</si>
  <si>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</si>
  <si>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</si>
  <si>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</si>
  <si>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</si>
  <si>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</si>
  <si>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</si>
  <si>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</si>
  <si>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</si>
  <si>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</si>
  <si>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</si>
  <si>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</si>
  <si>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</si>
  <si>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</si>
  <si>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</si>
  <si>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</si>
  <si>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</si>
  <si>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</si>
  <si>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</si>
  <si>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</si>
  <si>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</si>
  <si>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</si>
  <si>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</si>
  <si>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</si>
  <si>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</si>
  <si>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</si>
  <si>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</si>
  <si>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</si>
  <si>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</si>
  <si>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</si>
  <si>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</si>
  <si>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</si>
  <si>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</si>
  <si>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</si>
  <si>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</si>
  <si>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</si>
  <si>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</si>
  <si>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</si>
  <si>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</si>
  <si>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</si>
  <si>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</si>
  <si>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</si>
  <si>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</si>
  <si>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</si>
  <si>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</si>
  <si>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</si>
  <si>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</si>
  <si>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</si>
  <si>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</si>
  <si>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</si>
  <si>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</si>
  <si>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</si>
  <si>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</si>
  <si>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</si>
  <si>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</si>
  <si>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</si>
  <si>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</si>
  <si>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</si>
  <si>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</si>
  <si>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</si>
  <si>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</si>
  <si>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</si>
  <si>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</si>
  <si>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</si>
  <si>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</si>
  <si>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</si>
  <si>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</si>
  <si>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</si>
  <si>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</si>
  <si>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</si>
  <si>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</si>
  <si>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</si>
  <si>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</si>
  <si>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</si>
  <si>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</si>
  <si>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</si>
  <si>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</si>
  <si>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</si>
  <si>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</si>
  <si>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</si>
  <si>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</si>
  <si>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</si>
  <si>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</si>
  <si>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</si>
  <si>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</si>
  <si>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</si>
  <si>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</si>
  <si>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</si>
  <si>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</si>
  <si>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</si>
  <si>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</si>
  <si>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</si>
  <si>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</si>
  <si>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</si>
  <si>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</si>
  <si>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</si>
  <si>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</si>
  <si>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</si>
  <si>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</si>
  <si>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</si>
  <si>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</si>
  <si>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</si>
  <si>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</si>
  <si>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</si>
  <si>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</si>
  <si>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</si>
  <si>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</si>
  <si>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</si>
  <si>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</si>
  <si>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</si>
  <si>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</si>
  <si>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</si>
  <si>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</si>
  <si>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</si>
  <si>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</si>
  <si>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</si>
  <si>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</si>
  <si>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</si>
  <si>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</si>
  <si>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</si>
  <si>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</si>
  <si>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</si>
  <si>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</si>
  <si>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</si>
  <si>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</si>
  <si>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</si>
  <si>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</si>
  <si>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</si>
  <si>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</si>
  <si>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</si>
  <si>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</si>
  <si>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</si>
  <si>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</si>
  <si>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</si>
  <si>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</si>
  <si>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</si>
  <si>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</si>
  <si>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</si>
  <si>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</si>
  <si>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</si>
  <si>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</si>
  <si>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</si>
  <si>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</si>
  <si>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</si>
  <si>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</si>
  <si>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</si>
  <si>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</si>
  <si>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</si>
  <si>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</si>
  <si>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</si>
  <si>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</si>
  <si>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</si>
  <si>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</si>
  <si>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</si>
  <si>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</si>
  <si>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</si>
  <si>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</si>
  <si>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</si>
  <si>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</si>
  <si>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</si>
  <si>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</si>
  <si>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</si>
  <si>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</si>
  <si>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</si>
  <si>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</si>
  <si>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</si>
  <si>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</si>
  <si>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</si>
  <si>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</si>
  <si>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</si>
  <si>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</si>
  <si>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</si>
  <si>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</si>
  <si>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</si>
  <si>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</si>
  <si>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</si>
  <si>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</si>
  <si>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</si>
  <si>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</si>
  <si>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</si>
  <si>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</si>
  <si>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</si>
  <si>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</si>
  <si>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</si>
  <si>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</si>
  <si>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</si>
  <si>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</si>
  <si>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</si>
  <si>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</si>
  <si>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</si>
  <si>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</si>
  <si>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</si>
  <si>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</si>
  <si>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</si>
  <si>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</si>
  <si>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</si>
  <si>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</si>
  <si>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</si>
  <si>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</si>
  <si>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</si>
  <si>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</si>
  <si>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</si>
  <si>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</si>
  <si>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</si>
  <si>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</si>
  <si>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</si>
  <si>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</si>
  <si>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</si>
  <si>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</si>
  <si>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</si>
  <si>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</si>
  <si>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</si>
  <si>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</si>
  <si>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</si>
  <si>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</si>
  <si>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</si>
  <si>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</si>
  <si>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</si>
  <si>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</si>
  <si>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</si>
  <si>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</si>
  <si>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</si>
  <si>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</si>
  <si>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</si>
  <si>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</si>
  <si>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</si>
  <si>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</si>
  <si>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</si>
  <si>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</si>
  <si>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</si>
  <si>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</si>
  <si>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</si>
  <si>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</si>
  <si>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</si>
  <si>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</si>
  <si>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</si>
  <si>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</si>
  <si>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</si>
  <si>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</si>
  <si>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</si>
  <si>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</si>
  <si>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</si>
  <si>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</si>
  <si>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</si>
  <si>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</si>
  <si>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</si>
  <si>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</si>
  <si>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</si>
  <si>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</si>
  <si>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</si>
  <si>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</si>
  <si>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</si>
  <si>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</si>
  <si>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</si>
  <si>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</si>
  <si>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</si>
  <si>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</si>
  <si>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</si>
  <si>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</si>
  <si>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</si>
  <si>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</si>
  <si>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</si>
  <si>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</si>
  <si>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</si>
  <si>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</si>
  <si>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</si>
  <si>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</si>
  <si>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</si>
  <si>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</si>
  <si>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</si>
  <si>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</si>
  <si>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</si>
  <si>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</si>
  <si>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</si>
  <si>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</si>
  <si>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</si>
  <si>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</si>
  <si>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</si>
  <si>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</si>
  <si>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</si>
  <si>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</si>
  <si>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</si>
  <si>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</si>
  <si>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</si>
  <si>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</si>
  <si>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</si>
  <si>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</si>
  <si>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</si>
  <si>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</si>
  <si>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</si>
  <si>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</si>
  <si>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</si>
  <si>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</si>
  <si>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</si>
  <si>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</si>
  <si>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</si>
  <si>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</si>
  <si>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</si>
  <si>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</si>
  <si>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</si>
  <si>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</si>
  <si>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</si>
  <si>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</si>
  <si>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</si>
  <si>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</si>
  <si>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</si>
  <si>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</si>
  <si>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</si>
  <si>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</si>
  <si>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</si>
  <si>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</si>
  <si>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</si>
  <si>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</si>
  <si>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</si>
  <si>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</si>
  <si>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</si>
  <si>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</si>
  <si>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</si>
  <si>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</si>
  <si>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</si>
  <si>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</si>
  <si>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</si>
  <si>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</si>
  <si>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</si>
  <si>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</si>
  <si>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</si>
  <si>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</si>
  <si>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</si>
  <si>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</si>
  <si>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</si>
  <si>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</si>
  <si>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</si>
  <si>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</si>
  <si>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</si>
  <si>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</si>
  <si>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</si>
  <si>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</si>
  <si>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</si>
  <si>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</si>
  <si>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</si>
  <si>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</si>
  <si>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</si>
  <si>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</si>
  <si>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</si>
  <si>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</si>
  <si>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</si>
  <si>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</si>
  <si>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</si>
  <si>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</si>
  <si>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</si>
  <si>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</si>
  <si>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</si>
  <si>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</si>
  <si>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</si>
  <si>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</si>
  <si>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</si>
  <si>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</si>
  <si>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</si>
  <si>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</si>
  <si>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</si>
  <si>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</si>
  <si>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</si>
  <si>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</si>
  <si>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</si>
  <si>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</si>
  <si>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</si>
  <si>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</si>
  <si>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</si>
  <si>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</si>
  <si>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</si>
  <si>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</si>
  <si>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</si>
  <si>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</si>
  <si>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</si>
  <si>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</si>
  <si>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</si>
  <si>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</si>
  <si>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</si>
  <si>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</si>
  <si>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</si>
  <si>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</si>
  <si>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</si>
  <si>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</si>
  <si>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</si>
  <si>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</si>
  <si>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</si>
  <si>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</si>
  <si>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</si>
  <si>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</si>
  <si>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</si>
  <si>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</si>
  <si>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</si>
  <si>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</si>
  <si>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</si>
  <si>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</si>
  <si>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</si>
  <si>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</si>
  <si>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</si>
  <si>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</si>
  <si>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</si>
  <si>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</si>
  <si>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</si>
  <si>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</si>
  <si>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</si>
  <si>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</si>
  <si>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</si>
  <si>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</si>
  <si>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</si>
  <si>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</si>
  <si>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</si>
  <si>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</si>
  <si>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</si>
  <si>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</si>
  <si>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</si>
  <si>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</si>
  <si>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</si>
  <si>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</si>
  <si>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</si>
  <si>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</si>
  <si>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</si>
  <si>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</si>
  <si>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</si>
  <si>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</si>
  <si>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</si>
  <si>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</si>
  <si>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</si>
  <si>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</si>
  <si>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</si>
  <si>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</si>
  <si>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</si>
  <si>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</si>
  <si>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</si>
  <si>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</si>
  <si>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</si>
  <si>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</si>
  <si>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</si>
  <si>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</si>
  <si>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</si>
  <si>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</si>
  <si>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</si>
  <si>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</si>
  <si>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</si>
  <si>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</si>
  <si>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</si>
  <si>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</si>
  <si>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</si>
  <si>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</si>
  <si>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</si>
  <si>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</si>
  <si>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</si>
  <si>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</si>
  <si>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</si>
  <si>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</si>
  <si>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</si>
  <si>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</si>
  <si>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</si>
  <si>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</si>
  <si>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</si>
  <si>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</si>
  <si>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</si>
  <si>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</si>
  <si>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</si>
  <si>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</si>
  <si>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</si>
  <si>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</si>
  <si>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</si>
  <si>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</si>
  <si>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</si>
  <si>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</si>
  <si>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</si>
  <si>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</si>
  <si>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</si>
  <si>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</si>
  <si>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</si>
  <si>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</si>
  <si>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</si>
  <si>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</si>
  <si>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</si>
  <si>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</si>
  <si>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</si>
  <si>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</si>
  <si>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</si>
  <si>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</si>
  <si>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</si>
  <si>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</si>
  <si>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</si>
  <si>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</si>
  <si>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</si>
  <si>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</si>
  <si>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</si>
  <si>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</si>
  <si>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</si>
  <si>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</si>
  <si>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</si>
  <si>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</si>
  <si>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</si>
  <si>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</si>
  <si>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</si>
  <si>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</si>
  <si>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</si>
  <si>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</si>
  <si>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</si>
  <si>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</si>
  <si>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</si>
  <si>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</si>
  <si>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</si>
  <si>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</si>
  <si>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</si>
  <si>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</si>
  <si>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</si>
  <si>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</si>
  <si>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</si>
  <si>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</si>
  <si>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</si>
  <si>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</si>
  <si>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</si>
  <si>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</si>
  <si>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</si>
  <si>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</si>
  <si>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</si>
  <si>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</si>
  <si>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</si>
  <si>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</si>
  <si>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</si>
  <si>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</si>
  <si>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</si>
  <si>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</si>
  <si>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</si>
  <si>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</si>
  <si>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</si>
  <si>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</si>
  <si>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</si>
  <si>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</si>
  <si>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</si>
  <si>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</si>
  <si>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</si>
  <si>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</si>
  <si>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</si>
  <si>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</si>
  <si>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</si>
  <si>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</si>
  <si>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</si>
  <si>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</si>
  <si>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</si>
  <si>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</si>
  <si>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</si>
  <si>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</si>
  <si>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</si>
  <si>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</si>
  <si>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</si>
  <si>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</si>
  <si>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</si>
  <si>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</si>
  <si>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</si>
  <si>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</si>
  <si>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</si>
  <si>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</si>
  <si>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</si>
  <si>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</si>
  <si>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</si>
  <si>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</si>
  <si>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</si>
  <si>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</si>
  <si>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</si>
  <si>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</si>
  <si>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</si>
  <si>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</si>
  <si>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</si>
  <si>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</si>
  <si>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</si>
  <si>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</si>
  <si>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</si>
  <si>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</si>
  <si>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</si>
  <si>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</si>
  <si>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</si>
  <si>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</si>
  <si>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</si>
  <si>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</si>
  <si>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</si>
  <si>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</si>
  <si>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</si>
  <si>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</si>
  <si>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</si>
  <si>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</si>
  <si>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</si>
  <si>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</si>
  <si>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</si>
  <si>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</si>
  <si>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</si>
  <si>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</si>
  <si>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</si>
  <si>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</si>
  <si>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</si>
  <si>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</si>
  <si>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</si>
  <si>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</si>
  <si>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</si>
  <si>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</si>
  <si>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</si>
  <si>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</si>
  <si>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</si>
  <si>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</si>
  <si>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</si>
  <si>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</si>
  <si>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</si>
  <si>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</si>
  <si>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</si>
  <si>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</si>
  <si>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</si>
  <si>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</si>
  <si>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</si>
  <si>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</si>
  <si>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</si>
  <si>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</si>
  <si>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</si>
  <si>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</si>
  <si>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</si>
  <si>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</si>
  <si>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</si>
  <si>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</si>
  <si>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</si>
  <si>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</si>
  <si>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</si>
  <si>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</si>
  <si>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</si>
  <si>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</si>
  <si>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</si>
  <si>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</si>
  <si>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</si>
  <si>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</si>
  <si>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</si>
  <si>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</si>
  <si>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</si>
  <si>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</si>
  <si>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</si>
  <si>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</si>
  <si>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</si>
  <si>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</si>
  <si>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</si>
  <si>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</si>
  <si>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</si>
  <si>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</si>
  <si>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</si>
  <si>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</si>
  <si>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</si>
  <si>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</si>
  <si>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</si>
  <si>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</si>
  <si>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</si>
  <si>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</si>
  <si>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</si>
  <si>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</si>
  <si>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</si>
  <si>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</si>
  <si>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</si>
  <si>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</si>
  <si>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</si>
  <si>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</si>
  <si>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</si>
  <si>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</si>
  <si>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</si>
  <si>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</si>
  <si>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</si>
  <si>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</si>
  <si>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</si>
  <si>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</si>
  <si>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</si>
  <si>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</si>
  <si>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</si>
  <si>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</si>
  <si>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</si>
  <si>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</si>
  <si>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</si>
  <si>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</si>
  <si>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</si>
  <si>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</si>
  <si>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</si>
  <si>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</si>
  <si>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</si>
  <si>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</si>
  <si>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</si>
  <si>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</si>
  <si>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</si>
  <si>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</si>
  <si>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</si>
  <si>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</si>
  <si>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</si>
  <si>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</si>
  <si>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</si>
  <si>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</si>
  <si>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</si>
  <si>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</si>
  <si>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</si>
  <si>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</si>
  <si>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</si>
  <si>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</si>
  <si>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</si>
  <si>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</si>
  <si>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</si>
  <si>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</si>
  <si>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</si>
  <si>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</si>
  <si>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</si>
  <si>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</si>
  <si>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</si>
  <si>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</si>
  <si>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</si>
  <si>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</si>
  <si>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</si>
  <si>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</si>
  <si>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</si>
  <si>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</si>
  <si>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</si>
  <si>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</si>
  <si>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</si>
  <si>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</si>
  <si>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</si>
  <si>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</si>
  <si>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</si>
  <si>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</si>
  <si>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</si>
  <si>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</si>
  <si>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</si>
  <si>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</si>
  <si>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</si>
  <si>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</si>
  <si>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</si>
  <si>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</si>
  <si>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</si>
  <si>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</si>
  <si>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</si>
  <si>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</si>
  <si>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</si>
  <si>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</si>
  <si>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</si>
  <si>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</si>
  <si>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</si>
  <si>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</si>
  <si>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</si>
  <si>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</si>
  <si>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</si>
  <si>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</si>
  <si>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</si>
  <si>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</si>
  <si>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</si>
  <si>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</si>
  <si>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</si>
  <si>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</si>
  <si>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</si>
  <si>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</si>
  <si>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</si>
  <si>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</si>
  <si>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</si>
  <si>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</si>
  <si>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</si>
  <si>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</si>
  <si>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</si>
  <si>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</si>
  <si>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</si>
  <si>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</si>
  <si>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</si>
  <si>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</si>
  <si>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</si>
  <si>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</si>
  <si>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</si>
  <si>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</si>
  <si>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</si>
  <si>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</si>
  <si>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</si>
  <si>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</si>
  <si>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</si>
  <si>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</si>
  <si>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</si>
  <si>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</si>
  <si>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</si>
  <si>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</si>
  <si>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</si>
  <si>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</si>
  <si>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</si>
  <si>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</si>
  <si>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</si>
  <si>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</si>
  <si>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</si>
  <si>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</si>
  <si>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</si>
  <si>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</si>
  <si>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</si>
  <si>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</si>
  <si>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</si>
  <si>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</si>
  <si>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</si>
  <si>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</si>
  <si>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</si>
  <si>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</si>
  <si>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</si>
  <si>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</si>
  <si>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</si>
  <si>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</si>
  <si>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</si>
  <si>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</si>
  <si>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</si>
  <si>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</si>
  <si>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</si>
  <si>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</si>
  <si>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</si>
  <si>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</si>
  <si>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</si>
  <si>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</si>
  <si>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</si>
  <si>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</si>
  <si>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</si>
  <si>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</si>
  <si>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</si>
  <si>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</si>
  <si>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</si>
  <si>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</si>
  <si>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</si>
  <si>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</si>
  <si>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</si>
  <si>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</si>
  <si>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</si>
  <si>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</si>
  <si>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</si>
  <si>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</si>
  <si>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</si>
  <si>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</si>
  <si>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</si>
  <si>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</si>
  <si>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</si>
  <si>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</si>
  <si>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</si>
  <si>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</si>
  <si>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</si>
  <si>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</si>
  <si>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</si>
  <si>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</si>
  <si>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</si>
  <si>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</si>
  <si>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</si>
  <si>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</si>
  <si>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</si>
  <si>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</si>
  <si>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</si>
  <si>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</si>
  <si>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</si>
  <si>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</si>
  <si>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</si>
  <si>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</si>
  <si>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</si>
  <si>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</si>
  <si>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</si>
  <si>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</si>
  <si>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</si>
  <si>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</si>
  <si>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</si>
  <si>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</si>
  <si>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</si>
  <si>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</si>
  <si>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</si>
  <si>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</si>
  <si>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</si>
  <si>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</si>
  <si>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</si>
  <si>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</si>
  <si>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</si>
  <si>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</si>
  <si>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</si>
  <si>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</si>
  <si>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</si>
  <si>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</si>
  <si>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</si>
  <si>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</si>
  <si>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</si>
  <si>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</si>
  <si>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</si>
  <si>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</si>
  <si>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</si>
  <si>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</si>
  <si>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</si>
  <si>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</si>
  <si>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</si>
  <si>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</si>
  <si>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</si>
  <si>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</si>
  <si>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</si>
  <si>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</si>
  <si>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</si>
  <si>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</si>
  <si>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</si>
  <si>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</si>
  <si>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</si>
  <si>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</si>
  <si>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</si>
  <si>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</si>
  <si>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</si>
  <si>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</si>
  <si>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</si>
  <si>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</si>
  <si>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</si>
  <si>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</si>
  <si>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</si>
  <si>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</si>
  <si>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</si>
  <si>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</si>
  <si>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</si>
  <si>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</si>
  <si>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</si>
  <si>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</si>
  <si>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</si>
  <si>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</si>
  <si>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</si>
  <si>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</si>
  <si>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</si>
  <si>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</si>
  <si>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</si>
  <si>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</si>
  <si>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</si>
  <si>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</si>
  <si>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</si>
  <si>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</si>
  <si>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</si>
  <si>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</si>
  <si>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</si>
  <si>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</si>
  <si>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</si>
  <si>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</si>
  <si>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</si>
  <si>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</si>
  <si>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</si>
  <si>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</si>
  <si>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</si>
  <si>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</si>
  <si>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</si>
  <si>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</si>
  <si>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</si>
  <si>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</si>
  <si>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</si>
  <si>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</si>
  <si>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</si>
  <si>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</si>
  <si>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</si>
  <si>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</si>
  <si>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</si>
  <si>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</si>
  <si>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</si>
  <si>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</si>
  <si>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</si>
  <si>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</si>
  <si>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</si>
  <si>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</si>
  <si>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</si>
  <si>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</si>
  <si>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</si>
  <si>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</si>
  <si>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</si>
  <si>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</si>
  <si>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</si>
  <si>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</si>
  <si>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</si>
  <si>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</si>
  <si>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</si>
  <si>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</si>
  <si>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</si>
  <si>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</si>
  <si>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</si>
  <si>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</si>
  <si>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</si>
  <si>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</si>
  <si>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</si>
  <si>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</si>
  <si>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</si>
  <si>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</si>
  <si>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</si>
  <si>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</si>
  <si>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</si>
  <si>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</si>
  <si>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</si>
  <si>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</si>
  <si>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</si>
  <si>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</si>
  <si>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</si>
  <si>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</si>
  <si>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</si>
  <si>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</si>
  <si>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</si>
  <si>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</si>
  <si>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</si>
  <si>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</si>
  <si>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</si>
  <si>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</si>
  <si>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</si>
  <si>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</si>
  <si>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</si>
  <si>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</si>
  <si>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</si>
  <si>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</si>
  <si>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</si>
  <si>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</si>
  <si>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</si>
  <si>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</si>
  <si>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</si>
  <si>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</si>
  <si>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</si>
  <si>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</si>
  <si>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</si>
  <si>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</si>
  <si>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</si>
  <si>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</si>
  <si>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</si>
  <si>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</si>
  <si>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</si>
  <si>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</si>
  <si>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</si>
  <si>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</si>
  <si>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</si>
  <si>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</si>
  <si>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</si>
  <si>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</si>
  <si>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</si>
  <si>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</si>
  <si>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</si>
  <si>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</si>
  <si>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</si>
  <si>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</si>
  <si>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</si>
  <si>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</si>
  <si>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</si>
  <si>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</si>
  <si>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</si>
  <si>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</si>
  <si>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</si>
  <si>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</si>
  <si>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</si>
  <si>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</si>
  <si>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</si>
  <si>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</si>
  <si>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</si>
  <si>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</si>
  <si>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</si>
  <si>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</si>
  <si>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</si>
  <si>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</si>
  <si>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</si>
  <si>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</si>
  <si>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</si>
  <si>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</si>
  <si>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</si>
  <si>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</si>
  <si>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</si>
  <si>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</si>
  <si>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</si>
  <si>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</si>
  <si>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</si>
  <si>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</si>
  <si>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</si>
  <si>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</si>
  <si>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</si>
  <si>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</si>
  <si>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</si>
  <si>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</si>
  <si>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</si>
  <si>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</si>
  <si>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</si>
  <si>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</si>
  <si>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</si>
  <si>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</si>
  <si>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</si>
  <si>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</si>
  <si>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</si>
  <si>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</si>
  <si>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</si>
  <si>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</si>
  <si>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</si>
  <si>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</si>
  <si>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</si>
  <si>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</si>
  <si>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</si>
  <si>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</si>
  <si>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</si>
  <si>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</si>
  <si>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</si>
  <si>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</si>
  <si>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</si>
  <si>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</si>
  <si>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</si>
  <si>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</si>
  <si>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</si>
  <si>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</si>
  <si>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</si>
  <si>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</si>
  <si>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</si>
  <si>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</si>
  <si>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</si>
  <si>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</si>
  <si>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</si>
  <si>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</si>
  <si>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</si>
  <si>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</si>
  <si>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</si>
  <si>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</si>
  <si>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</si>
  <si>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</si>
  <si>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</si>
  <si>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</si>
  <si>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</si>
  <si>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</si>
  <si>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</si>
  <si>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</si>
  <si>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</si>
  <si>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</si>
  <si>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</si>
  <si>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</si>
  <si>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</si>
  <si>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</si>
  <si>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</si>
  <si>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</si>
  <si>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</si>
  <si>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</si>
  <si>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</si>
  <si>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</si>
  <si>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</si>
  <si>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</si>
  <si>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</si>
  <si>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</si>
  <si>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</si>
  <si>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</si>
  <si>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</si>
  <si>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</si>
  <si>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</si>
  <si>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</si>
  <si>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</si>
  <si>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</si>
  <si>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</si>
  <si>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</si>
  <si>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</si>
  <si>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</si>
  <si>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</si>
  <si>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</si>
  <si>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</si>
  <si>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</si>
  <si>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</si>
  <si>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</si>
  <si>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</si>
  <si>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</si>
  <si>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</si>
  <si>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</si>
  <si>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</si>
  <si>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</si>
  <si>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</si>
  <si>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</si>
  <si>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</si>
  <si>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</si>
  <si>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</si>
  <si>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</si>
  <si>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</si>
  <si>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</si>
  <si>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</si>
  <si>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</si>
  <si>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</si>
  <si>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</si>
  <si>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</si>
  <si>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</si>
  <si>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</si>
  <si>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</si>
  <si>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</si>
  <si>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</si>
  <si>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</si>
  <si>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</si>
  <si>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</si>
  <si>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</si>
  <si>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</si>
  <si>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</si>
  <si>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</si>
  <si>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</si>
  <si>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</si>
  <si>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</si>
  <si>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</si>
  <si>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</si>
  <si>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</si>
  <si>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</si>
  <si>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</si>
  <si>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</si>
  <si>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</si>
  <si>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</si>
  <si>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</si>
  <si>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</si>
  <si>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</si>
  <si>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</si>
  <si>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</si>
  <si>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</si>
  <si>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</si>
  <si>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</si>
  <si>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</si>
  <si>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</si>
  <si>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</si>
  <si>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</si>
  <si>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</si>
  <si>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</si>
  <si>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</si>
  <si>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</si>
  <si>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</si>
  <si>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</si>
  <si>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</si>
  <si>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</si>
  <si>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</si>
  <si>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</si>
  <si>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</si>
  <si>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</si>
  <si>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</si>
  <si>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</si>
  <si>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</si>
  <si>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</si>
  <si>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</si>
  <si>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</si>
  <si>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</si>
  <si>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</si>
  <si>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</si>
  <si>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</si>
  <si>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</si>
  <si>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</si>
  <si>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</si>
  <si>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</si>
  <si>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</si>
  <si>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</si>
  <si>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</si>
  <si>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</si>
  <si>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</si>
  <si>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</si>
  <si>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</si>
  <si>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</si>
  <si>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</si>
  <si>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</si>
  <si>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</si>
  <si>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</si>
  <si>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</si>
  <si>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</si>
  <si>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</si>
  <si>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</si>
  <si>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</si>
  <si>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</si>
  <si>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</si>
  <si>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</si>
  <si>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</si>
  <si>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</si>
  <si>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</si>
  <si>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</si>
  <si>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</si>
  <si>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</si>
  <si>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</si>
  <si>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</si>
  <si>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</si>
  <si>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</si>
  <si>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</si>
  <si>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</si>
  <si>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</si>
  <si>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</si>
  <si>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</si>
  <si>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</si>
  <si>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</si>
  <si>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</si>
  <si>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</si>
  <si>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</si>
  <si>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</si>
  <si>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</si>
  <si>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</si>
  <si>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</si>
  <si>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</si>
  <si>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</si>
  <si>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</si>
  <si>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</si>
  <si>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</si>
  <si>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</si>
  <si>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</si>
  <si>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</si>
  <si>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</si>
  <si>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</si>
  <si>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</si>
  <si>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</si>
  <si>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</si>
  <si>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</si>
  <si>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</si>
  <si>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</si>
  <si>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</si>
  <si>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</si>
  <si>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</si>
  <si>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</si>
  <si>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</si>
  <si>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</si>
  <si>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</si>
  <si>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</si>
  <si>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</si>
  <si>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</si>
  <si>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</si>
  <si>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</si>
  <si>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</si>
  <si>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</si>
  <si>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</si>
  <si>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</si>
  <si>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</si>
  <si>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</si>
  <si>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</si>
  <si>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</si>
  <si>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</si>
  <si>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</si>
  <si>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</si>
  <si>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</si>
  <si>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</si>
  <si>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</si>
  <si>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</si>
  <si>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</si>
  <si>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</si>
  <si>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</si>
  <si>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</si>
  <si>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</si>
  <si>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</si>
  <si>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</si>
  <si>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</si>
  <si>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</si>
  <si>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</si>
  <si>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</si>
  <si>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</si>
  <si>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</si>
  <si>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</si>
  <si>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</si>
  <si>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</si>
  <si>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</si>
  <si>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</si>
  <si>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</si>
  <si>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</si>
  <si>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</si>
  <si>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</si>
  <si>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</si>
  <si>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</si>
  <si>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</si>
  <si>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</si>
  <si>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</si>
  <si>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</si>
  <si>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</si>
  <si>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</si>
  <si>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</si>
  <si>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</si>
  <si>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</si>
  <si>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</si>
  <si>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</si>
  <si>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</si>
  <si>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</si>
  <si>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</si>
  <si>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</si>
  <si>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</si>
  <si>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</si>
  <si>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</si>
  <si>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</si>
  <si>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</si>
  <si>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</si>
  <si>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</si>
  <si>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</si>
  <si>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</si>
  <si>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</si>
  <si>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</si>
  <si>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</si>
  <si>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</si>
  <si>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</si>
  <si>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</si>
  <si>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</si>
  <si>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</si>
  <si>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</si>
  <si>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</si>
  <si>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</si>
  <si>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</si>
  <si>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</si>
  <si>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</si>
  <si>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</si>
  <si>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</si>
  <si>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</si>
  <si>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</si>
  <si>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</si>
  <si>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</si>
  <si>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</si>
  <si>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</si>
  <si>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</si>
  <si>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</si>
  <si>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</si>
  <si>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</si>
  <si>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</si>
  <si>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</si>
  <si>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</si>
  <si>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</si>
  <si>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</si>
  <si>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</si>
  <si>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</si>
  <si>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</si>
  <si>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</si>
  <si>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</si>
  <si>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</si>
  <si>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</si>
  <si>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</si>
  <si>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</si>
  <si>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</si>
  <si>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</si>
  <si>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</si>
  <si>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</si>
  <si>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</si>
  <si>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</si>
  <si>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</si>
  <si>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</si>
  <si>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</si>
  <si>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</si>
  <si>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</si>
  <si>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</si>
  <si>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</si>
  <si>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</si>
  <si>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</si>
  <si>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</si>
  <si>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</si>
  <si>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</si>
  <si>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</si>
  <si>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</si>
  <si>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</si>
  <si>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</si>
  <si>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</si>
  <si>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</si>
  <si>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</si>
  <si>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</si>
  <si>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</si>
  <si>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</si>
  <si>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</si>
  <si>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</si>
  <si>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</si>
  <si>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</si>
  <si>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</si>
  <si>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</si>
  <si>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</si>
  <si>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</si>
  <si>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</si>
  <si>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</si>
  <si>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</si>
  <si>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</si>
  <si>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</si>
  <si>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</si>
  <si>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</si>
  <si>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</si>
  <si>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</si>
  <si>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</si>
  <si>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</si>
  <si>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</si>
  <si>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</si>
  <si>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</si>
  <si>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</si>
  <si>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</si>
  <si>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</si>
  <si>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</si>
  <si>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</si>
  <si>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</si>
  <si>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</si>
  <si>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</si>
  <si>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</si>
  <si>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</si>
  <si>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</si>
  <si>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</si>
  <si>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</si>
  <si>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</si>
  <si>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</si>
  <si>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</si>
  <si>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</si>
  <si>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</si>
  <si>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</si>
  <si>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</si>
  <si>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</si>
  <si>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</si>
  <si>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</si>
  <si>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</si>
  <si>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</si>
  <si>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</si>
  <si>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</si>
  <si>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</si>
  <si>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</si>
  <si>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</si>
  <si>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</si>
  <si>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</si>
  <si>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</si>
  <si>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</si>
  <si>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</si>
  <si>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</si>
  <si>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</si>
  <si>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</si>
  <si>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</si>
  <si>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</si>
  <si>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</si>
  <si>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</si>
  <si>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</si>
  <si>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</si>
  <si>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</si>
  <si>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</si>
  <si>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</si>
  <si>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</si>
  <si>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</si>
  <si>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</si>
  <si>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</si>
  <si>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</si>
  <si>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</si>
  <si>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</si>
  <si>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</si>
  <si>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</si>
  <si>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</si>
  <si>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</si>
  <si>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</si>
  <si>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</si>
  <si>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</si>
  <si>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</si>
  <si>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</si>
  <si>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</si>
  <si>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</si>
  <si>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</si>
  <si>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</si>
  <si>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</si>
  <si>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</si>
  <si>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</si>
  <si>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</si>
  <si>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</si>
  <si>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</si>
  <si>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</si>
  <si>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</si>
  <si>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</si>
  <si>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</si>
  <si>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</si>
  <si>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</si>
  <si>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</si>
  <si>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</si>
  <si>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</si>
  <si>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</si>
  <si>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</si>
  <si>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</si>
  <si>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</si>
  <si>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</si>
  <si>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</si>
  <si>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</si>
  <si>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</si>
  <si>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</si>
  <si>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</si>
  <si>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</si>
  <si>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</si>
  <si>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</si>
  <si>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</si>
  <si>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</si>
  <si>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</si>
  <si>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</si>
  <si>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</si>
  <si>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</si>
  <si>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</si>
  <si>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</si>
  <si>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</si>
  <si>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</si>
  <si>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</si>
  <si>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</si>
  <si>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</si>
  <si>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</si>
  <si>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</si>
  <si>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</si>
  <si>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</si>
  <si>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</si>
  <si>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</si>
  <si>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</si>
  <si>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</si>
  <si>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</si>
  <si>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</si>
  <si>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</si>
  <si>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</si>
  <si>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</si>
  <si>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</si>
  <si>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</si>
  <si>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</si>
  <si>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</si>
  <si>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</si>
  <si>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</si>
  <si>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</si>
  <si>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</si>
  <si>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</si>
  <si>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</si>
  <si>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</si>
  <si>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</si>
  <si>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</si>
  <si>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</si>
  <si>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</si>
  <si>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</si>
  <si>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</si>
  <si>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</si>
  <si>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</si>
  <si>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</si>
  <si>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</si>
  <si>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</si>
  <si>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</si>
  <si>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</si>
  <si>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</si>
  <si>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</si>
  <si>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</si>
  <si>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</si>
  <si>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</si>
  <si>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</si>
  <si>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</si>
  <si>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</si>
  <si>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</si>
  <si>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</si>
  <si>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</si>
  <si>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</si>
  <si>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</si>
  <si>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</si>
  <si>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</si>
  <si>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</si>
  <si>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</si>
  <si>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</si>
  <si>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</si>
  <si>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</si>
  <si>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</si>
  <si>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</si>
  <si>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</si>
  <si>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</si>
  <si>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</si>
  <si>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</si>
  <si>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</si>
  <si>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</si>
  <si>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</si>
  <si>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</si>
  <si>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</si>
  <si>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</si>
  <si>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</si>
  <si>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</si>
  <si>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</si>
  <si>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</si>
  <si>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</si>
  <si>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</si>
  <si>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</si>
  <si>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</si>
  <si>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</si>
  <si>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</si>
  <si>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</si>
  <si>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</si>
  <si>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</si>
  <si>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</si>
  <si>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</si>
  <si>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</si>
  <si>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</si>
  <si>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</si>
  <si>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</si>
  <si>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</si>
  <si>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</si>
  <si>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</si>
  <si>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</si>
  <si>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</si>
  <si>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</si>
  <si>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</si>
  <si>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</si>
  <si>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</si>
  <si>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</si>
  <si>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</si>
  <si>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</si>
  <si>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</si>
  <si>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</si>
  <si>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</si>
  <si>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</si>
  <si>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</si>
  <si>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</si>
  <si>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</si>
  <si>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</si>
  <si>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</si>
  <si>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</si>
  <si>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</si>
  <si>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</si>
  <si>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</si>
  <si>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</si>
  <si>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</si>
  <si>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</si>
  <si>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</si>
  <si>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</si>
  <si>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</si>
  <si>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</si>
  <si>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</si>
  <si>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</si>
  <si>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</si>
  <si>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</si>
  <si>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</si>
  <si>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</si>
  <si>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</si>
  <si>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</si>
  <si>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</si>
  <si>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</si>
  <si>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</si>
  <si>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</si>
  <si>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</si>
  <si>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</si>
  <si>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</si>
  <si>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</si>
  <si>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</si>
  <si>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</si>
  <si>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</si>
  <si>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</si>
  <si>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</si>
  <si>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</si>
  <si>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</si>
  <si>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</si>
  <si>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</si>
  <si>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</si>
  <si>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</si>
  <si>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</si>
  <si>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</si>
  <si>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</si>
  <si>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</si>
  <si>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</si>
  <si>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</si>
  <si>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</si>
  <si>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</si>
  <si>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</si>
  <si>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</si>
  <si>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</si>
  <si>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</si>
  <si>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</si>
  <si>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</si>
  <si>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</si>
  <si>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</si>
  <si>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</si>
  <si>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</si>
  <si>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</si>
  <si>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</si>
  <si>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</si>
  <si>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</si>
  <si>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</si>
  <si>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</si>
  <si>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</si>
  <si>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</si>
  <si>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</si>
  <si>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</si>
  <si>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</si>
  <si>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</si>
  <si>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</si>
  <si>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</si>
  <si>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</si>
  <si>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</si>
  <si>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</si>
  <si>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</si>
  <si>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</si>
  <si>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</si>
  <si>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</si>
  <si>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</si>
  <si>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</si>
  <si>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</si>
  <si>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</si>
  <si>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</si>
  <si>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</si>
  <si>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</si>
  <si>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</si>
  <si>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</si>
  <si>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</si>
  <si>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</si>
  <si>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</si>
  <si>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</si>
  <si>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</si>
  <si>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</si>
  <si>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</si>
  <si>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</si>
  <si>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</si>
  <si>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</si>
  <si>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</si>
  <si>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</si>
  <si>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</si>
  <si>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</si>
  <si>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</si>
  <si>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</si>
  <si>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</si>
  <si>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</si>
  <si>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</si>
  <si>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</si>
  <si>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</si>
  <si>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</si>
  <si>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</si>
  <si>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</si>
  <si>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</si>
  <si>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</si>
  <si>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</si>
  <si>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</si>
  <si>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</si>
  <si>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</si>
  <si>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</si>
  <si>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</si>
  <si>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</si>
  <si>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</si>
  <si>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</si>
  <si>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</si>
  <si>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</si>
  <si>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</si>
  <si>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</si>
  <si>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</si>
  <si>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</si>
  <si>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</si>
  <si>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</si>
  <si>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</si>
  <si>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</si>
  <si>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</si>
  <si>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</si>
  <si>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</si>
  <si>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</si>
  <si>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</si>
  <si>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</si>
  <si>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</si>
  <si>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</si>
  <si>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</si>
  <si>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</si>
  <si>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</si>
  <si>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</si>
  <si>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</si>
  <si>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</si>
  <si>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</si>
  <si>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</si>
  <si>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</si>
  <si>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</si>
  <si>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</si>
  <si>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</si>
  <si>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</si>
  <si>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</si>
  <si>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</si>
  <si>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</si>
  <si>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</si>
  <si>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</si>
  <si>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</si>
  <si>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</si>
  <si>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</si>
  <si>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</si>
  <si>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</si>
  <si>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</si>
  <si>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</si>
  <si>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</si>
  <si>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</si>
  <si>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</si>
  <si>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</si>
  <si>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</si>
  <si>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</si>
  <si>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</si>
  <si>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</si>
  <si>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</si>
  <si>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</si>
  <si>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</si>
  <si>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</si>
  <si>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</si>
  <si>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</si>
  <si>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</si>
  <si>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</si>
  <si>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</si>
  <si>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</si>
  <si>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</si>
  <si>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</si>
  <si>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</si>
  <si>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</si>
  <si>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</si>
  <si>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</si>
  <si>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</si>
  <si>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</si>
  <si>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</si>
  <si>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</si>
  <si>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</si>
  <si>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</si>
  <si>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</si>
  <si>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</si>
  <si>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</si>
  <si>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</si>
  <si>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</si>
  <si>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</si>
  <si>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</si>
  <si>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</si>
  <si>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</si>
  <si>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</si>
  <si>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</si>
  <si>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</si>
  <si>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</si>
  <si>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</si>
  <si>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</si>
  <si>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</si>
  <si>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</si>
  <si>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</si>
  <si>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</si>
  <si>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</si>
  <si>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</si>
  <si>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</si>
  <si>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</si>
  <si>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</si>
  <si>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</si>
  <si>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</si>
  <si>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</si>
  <si>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</si>
  <si>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</si>
  <si>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</si>
  <si>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</si>
  <si>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</si>
  <si>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</si>
  <si>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</si>
  <si>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</si>
  <si>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</si>
  <si>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</si>
  <si>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</si>
  <si>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</si>
  <si>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</si>
  <si>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</si>
  <si>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</si>
  <si>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</si>
  <si>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</si>
  <si>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</si>
  <si>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</si>
  <si>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</si>
  <si>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</si>
  <si>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</si>
  <si>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</si>
  <si>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</si>
  <si>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</si>
  <si>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</si>
  <si>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</si>
  <si>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</si>
  <si>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</si>
  <si>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</si>
  <si>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</si>
  <si>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</si>
  <si>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</si>
  <si>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</si>
  <si>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</si>
  <si>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</si>
  <si>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</si>
  <si>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</si>
  <si>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</si>
  <si>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</si>
  <si>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</si>
  <si>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</si>
  <si>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</si>
  <si>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</si>
  <si>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</si>
  <si>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</si>
  <si>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</si>
  <si>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</si>
  <si>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</si>
  <si>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</si>
  <si>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</si>
  <si>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</si>
  <si>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</si>
  <si>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</si>
  <si>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</si>
  <si>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</si>
  <si>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</si>
  <si>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</si>
  <si>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</si>
  <si>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</si>
  <si>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</si>
  <si>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</si>
  <si>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</si>
  <si>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</si>
  <si>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</si>
  <si>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</si>
  <si>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</si>
  <si>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</si>
  <si>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</si>
  <si>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</si>
  <si>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</si>
  <si>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</si>
  <si>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</si>
  <si>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</si>
  <si>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</si>
  <si>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</si>
  <si>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</si>
  <si>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</si>
  <si>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</si>
  <si>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</si>
  <si>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</si>
  <si>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</si>
  <si>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</si>
  <si>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</si>
  <si>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</si>
  <si>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</si>
  <si>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</si>
  <si>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</si>
  <si>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</si>
  <si>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</si>
  <si>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</si>
  <si>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</si>
  <si>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</si>
  <si>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</si>
  <si>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</si>
  <si>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</si>
  <si>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</si>
  <si>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</si>
  <si>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</si>
  <si>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</si>
  <si>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</si>
  <si>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</si>
  <si>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</si>
  <si>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</si>
  <si>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</si>
  <si>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</si>
  <si>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</si>
  <si>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</si>
  <si>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</si>
  <si>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</si>
  <si>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</si>
  <si>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</si>
  <si>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</si>
  <si>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</si>
  <si>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</si>
  <si>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</si>
  <si>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</si>
  <si>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</si>
  <si>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</si>
  <si>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</si>
  <si>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</si>
  <si>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</si>
  <si>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</si>
  <si>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</si>
  <si>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</si>
  <si>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</si>
  <si>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</si>
  <si>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</si>
  <si>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</si>
  <si>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</si>
  <si>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</si>
  <si>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</si>
  <si>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</si>
  <si>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</si>
  <si>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</si>
  <si>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</si>
  <si>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</si>
  <si>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</si>
  <si>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</si>
  <si>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</si>
  <si>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</si>
  <si>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</si>
  <si>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</si>
  <si>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</si>
  <si>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</si>
  <si>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</si>
  <si>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</si>
  <si>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</si>
  <si>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</si>
  <si>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</si>
  <si>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</si>
  <si>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</si>
  <si>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</si>
  <si>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</si>
  <si>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</si>
  <si>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</si>
  <si>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</si>
  <si>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</si>
  <si>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</si>
  <si>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</si>
  <si>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</si>
  <si>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</si>
  <si>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</si>
  <si>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</si>
  <si>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</si>
  <si>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</si>
  <si>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</si>
  <si>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</si>
  <si>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</si>
  <si>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</si>
  <si>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</si>
  <si>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</si>
  <si>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</si>
  <si>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</si>
  <si>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</si>
  <si>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</si>
  <si>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</si>
  <si>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</si>
  <si>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</si>
  <si>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</si>
  <si>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</si>
  <si>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</si>
  <si>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</si>
  <si>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</si>
  <si>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</si>
  <si>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</si>
  <si>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</si>
  <si>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</si>
  <si>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</si>
  <si>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</si>
  <si>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</si>
  <si>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</si>
  <si>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</si>
  <si>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</si>
  <si>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</si>
  <si>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</si>
  <si>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</si>
  <si>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</si>
  <si>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</si>
  <si>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</si>
  <si>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</si>
  <si>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</si>
  <si>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</si>
  <si>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</si>
  <si>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</si>
  <si>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</si>
  <si>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</si>
  <si>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</si>
  <si>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</si>
  <si>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</si>
  <si>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</si>
  <si>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</si>
  <si>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</si>
  <si>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</si>
  <si>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</si>
  <si>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</si>
  <si>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</si>
  <si>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</si>
  <si>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</si>
  <si>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</si>
  <si>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</si>
  <si>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</si>
  <si>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</si>
  <si>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</si>
  <si>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</si>
  <si>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</si>
  <si>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</si>
  <si>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</si>
  <si>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</si>
  <si>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</si>
  <si>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</si>
  <si>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</si>
  <si>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</si>
  <si>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</si>
  <si>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</si>
  <si>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</si>
  <si>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</si>
  <si>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</si>
  <si>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</si>
  <si>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</si>
  <si>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</si>
  <si>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</si>
  <si>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</si>
  <si>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</si>
  <si>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</si>
  <si>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</si>
  <si>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</si>
  <si>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</si>
  <si>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</si>
  <si>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</si>
  <si>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</si>
  <si>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</si>
  <si>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</si>
  <si>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</si>
  <si>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</si>
  <si>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</si>
  <si>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</si>
  <si>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</si>
  <si>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</si>
  <si>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</si>
  <si>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</si>
  <si>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</si>
  <si>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</si>
  <si>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</si>
  <si>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</si>
  <si>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</si>
  <si>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</si>
  <si>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</si>
  <si>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</si>
  <si>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</si>
  <si>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</si>
  <si>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</si>
  <si>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</si>
  <si>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</si>
  <si>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</si>
  <si>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</si>
  <si>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</si>
  <si>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</si>
  <si>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</si>
  <si>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</si>
  <si>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</si>
  <si>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</si>
  <si>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</si>
  <si>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</si>
  <si>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</si>
  <si>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</si>
  <si>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</si>
  <si>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</si>
  <si>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</si>
  <si>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</si>
  <si>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</si>
  <si>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</si>
  <si>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</si>
  <si>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</si>
  <si>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</si>
  <si>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</si>
  <si>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</si>
  <si>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</si>
  <si>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</si>
  <si>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</si>
  <si>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</si>
  <si>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</si>
  <si>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</si>
  <si>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</si>
  <si>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</si>
  <si>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</si>
  <si>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</si>
  <si>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</si>
  <si>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</si>
  <si>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</si>
  <si>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</si>
  <si>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</si>
  <si>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</si>
  <si>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</si>
  <si>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</si>
  <si>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</si>
  <si>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</si>
  <si>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</si>
  <si>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</si>
  <si>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</si>
  <si>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</si>
  <si>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</si>
  <si>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</si>
  <si>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</si>
  <si>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</si>
  <si>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</si>
  <si>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</si>
  <si>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</si>
  <si>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</si>
  <si>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</si>
  <si>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</si>
  <si>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</si>
  <si>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</si>
  <si>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</si>
  <si>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</si>
  <si>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</si>
  <si>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</si>
  <si>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</si>
  <si>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</si>
  <si>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</si>
  <si>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</si>
  <si>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</si>
  <si>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</si>
  <si>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</si>
  <si>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</si>
  <si>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</si>
  <si>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</si>
  <si>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</si>
  <si>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</si>
  <si>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</si>
  <si>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</si>
  <si>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</si>
  <si>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</si>
  <si>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</si>
  <si>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</si>
  <si>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</si>
  <si>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</si>
  <si>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</si>
  <si>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</si>
  <si>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</si>
  <si>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</si>
  <si>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</si>
  <si>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</si>
  <si>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</si>
  <si>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</si>
  <si>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</si>
  <si>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</si>
  <si>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</si>
  <si>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</si>
  <si>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</si>
  <si>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</si>
  <si>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</si>
  <si>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</si>
  <si>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</si>
  <si>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</si>
  <si>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</si>
  <si>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</si>
  <si>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</si>
  <si>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</si>
  <si>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</si>
  <si>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</si>
  <si>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</si>
  <si>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</si>
  <si>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</si>
  <si>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</si>
  <si>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</si>
  <si>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</si>
  <si>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</si>
  <si>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</si>
  <si>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</si>
  <si>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</si>
  <si>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</si>
  <si>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</si>
  <si>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</si>
  <si>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</si>
  <si>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</si>
  <si>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</si>
  <si>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</si>
  <si>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</si>
  <si>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</si>
  <si>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</si>
  <si>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</si>
  <si>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</si>
  <si>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</si>
  <si>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</si>
  <si>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</si>
  <si>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</si>
  <si>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</si>
  <si>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</si>
  <si>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</si>
  <si>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</si>
  <si>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</si>
  <si>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</si>
  <si>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</si>
  <si>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</si>
  <si>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</si>
  <si>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</si>
  <si>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</si>
  <si>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</si>
  <si>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</si>
  <si>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</si>
  <si>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</si>
  <si>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</si>
  <si>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</si>
  <si>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</si>
  <si>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</si>
  <si>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</si>
  <si>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</si>
  <si>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</si>
  <si>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</si>
  <si>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</si>
  <si>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</si>
  <si>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</si>
  <si>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</si>
  <si>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</si>
  <si>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</si>
  <si>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</si>
  <si>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</si>
  <si>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</si>
  <si>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</si>
  <si>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</si>
  <si>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</si>
  <si>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</si>
  <si>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</si>
  <si>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</si>
  <si>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</si>
  <si>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</si>
  <si>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</si>
  <si>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</si>
  <si>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</si>
  <si>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</si>
  <si>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</si>
  <si>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</si>
  <si>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</si>
  <si>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</si>
  <si>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</si>
  <si>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</si>
  <si>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</si>
  <si>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</si>
  <si>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</si>
  <si>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</si>
  <si>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</si>
  <si>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</si>
  <si>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</si>
  <si>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</si>
  <si>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</si>
  <si>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</si>
  <si>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</si>
  <si>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</si>
  <si>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</si>
  <si>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</si>
  <si>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</si>
  <si>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</si>
  <si>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</si>
  <si>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</si>
  <si>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</si>
  <si>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</si>
  <si>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</si>
  <si>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</si>
  <si>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</si>
  <si>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</si>
  <si>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</si>
  <si>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</si>
  <si>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</si>
  <si>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</si>
  <si>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</si>
  <si>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</si>
  <si>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</si>
  <si>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</si>
  <si>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</si>
  <si>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</si>
  <si>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</si>
  <si>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</si>
  <si>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</si>
  <si>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</si>
  <si>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</si>
  <si>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</si>
  <si>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</si>
  <si>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</si>
  <si>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</si>
  <si>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</si>
  <si>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</si>
  <si>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</si>
  <si>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</si>
  <si>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</si>
  <si>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</si>
  <si>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</si>
  <si>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</si>
  <si>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</si>
  <si>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</si>
  <si>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</si>
  <si>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</si>
  <si>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</si>
  <si>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</si>
  <si>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</si>
  <si>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</si>
  <si>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</si>
  <si>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</si>
  <si>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</si>
  <si>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</si>
  <si>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</si>
  <si>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</si>
  <si>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</si>
  <si>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</si>
  <si>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</si>
  <si>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</si>
  <si>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</si>
  <si>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</si>
  <si>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</si>
  <si>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</si>
  <si>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</si>
  <si>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</si>
  <si>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</si>
  <si>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</si>
  <si>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</si>
  <si>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</si>
  <si>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</si>
  <si>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</si>
  <si>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</si>
  <si>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</si>
  <si>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</si>
  <si>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</si>
  <si>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</si>
  <si>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</si>
  <si>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</si>
  <si>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</si>
  <si>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</si>
  <si>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</si>
  <si>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</si>
  <si>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</si>
  <si>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</si>
  <si>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</si>
  <si>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</si>
  <si>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</si>
  <si>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</si>
  <si>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</si>
  <si>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</si>
  <si>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</si>
  <si>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</si>
  <si>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</si>
  <si>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</si>
  <si>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</si>
  <si>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</si>
  <si>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</si>
  <si>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</si>
  <si>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</si>
  <si>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</si>
  <si>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</si>
  <si>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</si>
  <si>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</si>
  <si>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</si>
  <si>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</si>
  <si>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</si>
  <si>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</si>
  <si>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</si>
  <si>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</si>
  <si>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</si>
  <si>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</si>
  <si>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</si>
  <si>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</si>
  <si>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</si>
  <si>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</si>
  <si>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</si>
  <si>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</si>
  <si>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</si>
  <si>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</si>
  <si>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</si>
  <si>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</si>
  <si>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</si>
  <si>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</si>
  <si>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</si>
  <si>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</si>
  <si>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</si>
  <si>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</si>
  <si>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</si>
  <si>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</si>
  <si>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</si>
  <si>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</si>
  <si>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</si>
  <si>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</si>
  <si>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</si>
  <si>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</si>
  <si>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</si>
  <si>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</si>
  <si>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</si>
  <si>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</si>
  <si>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</si>
  <si>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</si>
  <si>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</si>
  <si>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</si>
  <si>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</si>
  <si>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</si>
  <si>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</si>
  <si>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</si>
  <si>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</si>
  <si>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</si>
  <si>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</si>
  <si>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</si>
  <si>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</si>
  <si>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</si>
  <si>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</si>
  <si>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</si>
  <si>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</si>
  <si>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</si>
  <si>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</si>
  <si>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</si>
  <si>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</si>
  <si>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</si>
  <si>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</si>
  <si>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</si>
  <si>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</si>
  <si>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</si>
  <si>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</si>
  <si>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</si>
  <si>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</si>
  <si>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</si>
  <si>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</si>
  <si>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</si>
  <si>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</si>
  <si>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</si>
  <si>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</si>
  <si>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</si>
  <si>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</si>
  <si>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</si>
  <si>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</si>
  <si>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</si>
  <si>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</si>
  <si>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</si>
  <si>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</si>
  <si>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</si>
  <si>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</si>
  <si>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</si>
  <si>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</si>
  <si>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</si>
  <si>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</si>
  <si>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</si>
  <si>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</si>
  <si>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</si>
  <si>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</si>
  <si>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</si>
  <si>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</si>
  <si>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</si>
  <si>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</si>
  <si>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</si>
  <si>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</si>
  <si>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</si>
  <si>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</si>
  <si>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</si>
  <si>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</si>
  <si>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</si>
  <si>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</si>
  <si>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</si>
  <si>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</si>
  <si>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</si>
  <si>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</si>
  <si>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</si>
  <si>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</si>
  <si>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</si>
  <si>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</si>
  <si>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</si>
  <si>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</si>
  <si>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</si>
  <si>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</si>
  <si>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</si>
  <si>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</si>
  <si>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</si>
  <si>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</si>
  <si>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</si>
  <si>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</si>
  <si>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</si>
  <si>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</si>
  <si>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</si>
  <si>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</si>
  <si>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</si>
  <si>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</si>
  <si>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</si>
  <si>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</si>
  <si>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</si>
  <si>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</si>
  <si>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</si>
  <si>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</si>
  <si>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</si>
  <si>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</si>
  <si>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</si>
  <si>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</si>
  <si>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</si>
  <si>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</si>
  <si>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</si>
  <si>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</si>
  <si>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</si>
  <si>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</si>
  <si>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</si>
  <si>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</si>
  <si>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</si>
  <si>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</si>
  <si>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</si>
  <si>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</si>
  <si>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</si>
  <si>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</si>
  <si>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</si>
  <si>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</si>
  <si>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</si>
  <si>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</si>
  <si>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</si>
  <si>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</si>
  <si>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</si>
  <si>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</si>
  <si>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</si>
  <si>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</si>
  <si>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</si>
  <si>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</si>
  <si>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</si>
  <si>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</si>
  <si>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</si>
  <si>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</si>
  <si>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</si>
  <si>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</si>
  <si>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</si>
  <si>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</si>
  <si>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</si>
  <si>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</si>
  <si>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</si>
  <si>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</si>
  <si>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</si>
  <si>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</si>
  <si>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</si>
  <si>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</si>
  <si>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</si>
  <si>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</si>
  <si>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</si>
  <si>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</si>
  <si>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</si>
  <si>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</si>
  <si>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</si>
  <si>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</si>
  <si>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</si>
  <si>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</si>
  <si>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</si>
  <si>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</si>
  <si>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</si>
  <si>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</si>
  <si>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</si>
  <si>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</si>
  <si>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</si>
  <si>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</si>
  <si>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</si>
  <si>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</si>
  <si>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</si>
  <si>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</si>
  <si>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</si>
  <si>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</si>
  <si>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</si>
  <si>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</si>
  <si>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</si>
  <si>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</si>
  <si>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</si>
  <si>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</si>
  <si>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</si>
  <si>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</si>
  <si>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</si>
  <si>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</si>
  <si>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</si>
  <si>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</si>
  <si>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</si>
  <si>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</si>
  <si>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</si>
  <si>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</si>
  <si>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</si>
  <si>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</si>
  <si>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</si>
  <si>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</si>
  <si>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</si>
  <si>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</si>
  <si>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</si>
  <si>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</si>
  <si>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</si>
  <si>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</si>
  <si>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</si>
  <si>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</si>
  <si>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</si>
  <si>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</si>
  <si>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</si>
  <si>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</si>
  <si>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</si>
  <si>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</si>
  <si>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</si>
  <si>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</si>
  <si>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</si>
  <si>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</si>
  <si>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</si>
  <si>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</si>
  <si>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</si>
  <si>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</si>
  <si>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</si>
  <si>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</si>
  <si>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</si>
  <si>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</si>
  <si>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</si>
  <si>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</si>
  <si>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</si>
  <si>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</si>
  <si>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</si>
  <si>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</si>
  <si>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</si>
  <si>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</si>
  <si>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</si>
  <si>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</si>
  <si>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</si>
  <si>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</si>
  <si>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</si>
  <si>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</si>
  <si>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</si>
  <si>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</si>
  <si>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</si>
  <si>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</si>
  <si>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</si>
  <si>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</si>
  <si>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</si>
  <si>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</si>
  <si>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</si>
  <si>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</si>
  <si>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</si>
  <si>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</si>
  <si>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</si>
  <si>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</si>
  <si>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</si>
  <si>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</si>
  <si>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</si>
  <si>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</si>
  <si>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</si>
  <si>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</si>
  <si>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</si>
  <si>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</si>
  <si>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</si>
  <si>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</si>
  <si>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</si>
  <si>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</si>
  <si>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</si>
  <si>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</si>
  <si>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</si>
  <si>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</si>
  <si>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</si>
  <si>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</si>
  <si>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</si>
  <si>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</si>
  <si>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</si>
  <si>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</si>
  <si>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</si>
  <si>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</si>
  <si>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</si>
  <si>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</si>
  <si>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</si>
  <si>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</si>
  <si>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</si>
  <si>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</si>
  <si>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</si>
  <si>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</si>
  <si>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</si>
  <si>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</si>
  <si>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</si>
  <si>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</si>
  <si>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</si>
  <si>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</si>
  <si>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</si>
  <si>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</si>
  <si>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</si>
  <si>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</si>
  <si>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</si>
  <si>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</si>
  <si>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</si>
  <si>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</si>
  <si>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</si>
  <si>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</si>
  <si>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</si>
  <si>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</si>
  <si>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</si>
  <si>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</si>
  <si>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</si>
  <si>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</si>
  <si>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</si>
  <si>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</si>
  <si>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</si>
  <si>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</si>
  <si>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</si>
  <si>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</si>
  <si>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</si>
  <si>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</si>
  <si>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</si>
  <si>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</si>
  <si>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</si>
  <si>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</si>
  <si>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</si>
  <si>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</si>
  <si>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</si>
  <si>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</si>
  <si>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</si>
  <si>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</si>
  <si>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</si>
  <si>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</si>
  <si>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</si>
  <si>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</si>
  <si>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</si>
  <si>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</si>
  <si>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</si>
  <si>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</si>
  <si>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</si>
  <si>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</si>
  <si>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</si>
  <si>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</si>
  <si>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</si>
  <si>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</si>
  <si>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</si>
  <si>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</si>
  <si>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</si>
  <si>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</si>
  <si>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</si>
  <si>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</si>
  <si>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</si>
  <si>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</si>
  <si>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</si>
  <si>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</si>
  <si>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</si>
  <si>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</si>
  <si>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</si>
  <si>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</si>
  <si>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</si>
  <si>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</si>
  <si>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</si>
  <si>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</si>
  <si>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</si>
  <si>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</si>
  <si>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</si>
  <si>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</si>
  <si>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</si>
  <si>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</si>
  <si>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</si>
  <si>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</si>
  <si>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</si>
  <si>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</si>
  <si>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</si>
  <si>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</si>
  <si>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</si>
  <si>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</si>
  <si>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</si>
  <si>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</si>
  <si>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</si>
  <si>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</si>
  <si>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</si>
  <si>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</si>
  <si>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</si>
  <si>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</si>
  <si>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</si>
  <si>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</si>
  <si>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</si>
  <si>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</si>
  <si>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</si>
  <si>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</si>
  <si>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</si>
  <si>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</si>
  <si>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</si>
  <si>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</si>
  <si>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</si>
  <si>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</si>
  <si>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</si>
  <si>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</si>
  <si>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</si>
  <si>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</si>
  <si>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</si>
  <si>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</si>
  <si>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</si>
  <si>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</si>
  <si>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</si>
  <si>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</si>
  <si>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</si>
  <si>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</si>
  <si>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</si>
  <si>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</si>
  <si>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</si>
  <si>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</si>
  <si>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</si>
  <si>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</si>
  <si>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</si>
  <si>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</si>
  <si>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</si>
  <si>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</si>
  <si>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</si>
  <si>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</si>
  <si>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</si>
  <si>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</si>
  <si>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</si>
  <si>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</si>
  <si>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</si>
  <si>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</si>
  <si>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</si>
  <si>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</si>
  <si>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</si>
  <si>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</si>
  <si>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</si>
  <si>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</si>
  <si>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</si>
  <si>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</si>
  <si>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</si>
  <si>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</si>
  <si>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</si>
  <si>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</si>
  <si>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</si>
  <si>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</si>
  <si>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</si>
  <si>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</si>
  <si>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</si>
  <si>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</si>
  <si>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</si>
  <si>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</si>
  <si>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</si>
  <si>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</si>
  <si>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</si>
  <si>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</si>
  <si>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</si>
  <si>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</si>
  <si>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</si>
  <si>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</si>
  <si>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</si>
  <si>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</si>
  <si>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</si>
  <si>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</si>
  <si>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</si>
  <si>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</si>
  <si>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</si>
  <si>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</si>
  <si>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</si>
  <si>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</si>
  <si>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</si>
  <si>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</si>
  <si>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</si>
  <si>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</si>
  <si>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</si>
  <si>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</si>
  <si>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</si>
  <si>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</si>
  <si>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</si>
  <si>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</si>
  <si>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</si>
  <si>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</si>
  <si>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</si>
  <si>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</si>
  <si>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</si>
  <si>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</si>
  <si>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</si>
  <si>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</si>
  <si>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</si>
  <si>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</si>
  <si>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</si>
  <si>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</si>
  <si>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</si>
  <si>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</si>
  <si>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</si>
  <si>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</si>
  <si>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</si>
  <si>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</si>
  <si>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</si>
  <si>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</si>
  <si>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</si>
  <si>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</si>
  <si>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</si>
  <si>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</si>
  <si>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</si>
  <si>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</si>
  <si>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</si>
  <si>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</si>
  <si>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</si>
  <si>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</si>
  <si>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</si>
  <si>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</si>
  <si>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</si>
  <si>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</si>
  <si>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</si>
  <si>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</si>
  <si>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</si>
  <si>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</si>
  <si>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</si>
  <si>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</si>
  <si>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</si>
  <si>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</si>
  <si>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</si>
  <si>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</si>
  <si>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</si>
  <si>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</si>
  <si>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</si>
  <si>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</si>
  <si>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</si>
  <si>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</si>
  <si>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</si>
  <si>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</si>
  <si>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</si>
  <si>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</si>
  <si>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</si>
  <si>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</si>
  <si>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</si>
  <si>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</si>
  <si>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</si>
  <si>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</si>
  <si>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</si>
  <si>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</si>
  <si>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</si>
  <si>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</si>
  <si>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</si>
  <si>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</si>
  <si>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</si>
  <si>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</si>
  <si>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</si>
  <si>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</si>
  <si>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</si>
  <si>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</si>
  <si>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</si>
  <si>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</si>
  <si>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</si>
  <si>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</si>
  <si>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</si>
  <si>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</si>
  <si>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</si>
  <si>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</si>
  <si>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</si>
  <si>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</si>
  <si>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</si>
  <si>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</si>
  <si>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</si>
  <si>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</si>
  <si>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</si>
  <si>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</si>
  <si>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</si>
  <si>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</si>
  <si>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</si>
  <si>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</si>
  <si>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</si>
  <si>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</si>
  <si>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</si>
  <si>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</si>
  <si>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</si>
  <si>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</si>
  <si>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</si>
  <si>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</si>
  <si>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</si>
  <si>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</si>
  <si>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</si>
  <si>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</si>
  <si>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</si>
  <si>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</si>
  <si>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</si>
  <si>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</si>
  <si>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</si>
  <si>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</si>
  <si>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</si>
  <si>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</si>
  <si>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</si>
  <si>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</si>
  <si>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</si>
  <si>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</si>
  <si>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</si>
  <si>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</si>
  <si>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</si>
  <si>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</si>
  <si>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</si>
  <si>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</si>
  <si>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</si>
  <si>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</si>
  <si>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</si>
  <si>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</si>
  <si>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</si>
  <si>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</si>
  <si>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</si>
  <si>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</si>
  <si>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</si>
  <si>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</si>
  <si>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</si>
  <si>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</si>
  <si>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</si>
  <si>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</si>
  <si>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</si>
  <si>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</si>
  <si>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</si>
  <si>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</si>
  <si>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</si>
  <si>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</si>
  <si>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</si>
  <si>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</si>
  <si>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</si>
  <si>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</si>
  <si>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</si>
  <si>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</si>
  <si>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</si>
  <si>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</si>
  <si>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</si>
  <si>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</si>
  <si>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</si>
  <si>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</si>
  <si>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</si>
  <si>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</si>
  <si>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</si>
  <si>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</si>
  <si>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</si>
  <si>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</si>
  <si>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</si>
  <si>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</si>
  <si>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</si>
  <si>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</si>
  <si>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</si>
  <si>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</si>
  <si>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</si>
  <si>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</si>
  <si>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</si>
  <si>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</si>
  <si>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</si>
  <si>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</si>
  <si>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</si>
  <si>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</si>
  <si>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</si>
  <si>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</si>
  <si>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</si>
  <si>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</si>
  <si>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</si>
  <si>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</si>
  <si>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</si>
  <si>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</si>
  <si>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</si>
  <si>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</si>
  <si>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</si>
  <si>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</si>
  <si>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</si>
  <si>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</si>
  <si>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</si>
  <si>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</si>
  <si>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</si>
  <si>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</si>
  <si>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</si>
  <si>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</si>
  <si>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</si>
  <si>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</si>
  <si>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</si>
  <si>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</si>
  <si>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</si>
  <si>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</si>
  <si>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</si>
  <si>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</si>
  <si>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</si>
  <si>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</si>
  <si>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</si>
  <si>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</si>
  <si>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</si>
  <si>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</si>
  <si>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</si>
  <si>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</si>
  <si>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</si>
  <si>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</si>
  <si>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</si>
  <si>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</si>
  <si>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</si>
  <si>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</si>
  <si>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</si>
  <si>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</si>
  <si>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</si>
  <si>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</si>
  <si>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</si>
  <si>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</si>
  <si>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</si>
  <si>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</si>
  <si>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</si>
  <si>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</si>
  <si>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</si>
  <si>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</si>
  <si>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</si>
  <si>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</si>
  <si>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</si>
  <si>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</si>
  <si>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</si>
  <si>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</si>
  <si>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</si>
  <si>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</si>
  <si>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</si>
  <si>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</si>
  <si>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</si>
  <si>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</si>
  <si>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</si>
  <si>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</si>
  <si>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</si>
  <si>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</si>
  <si>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</si>
  <si>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</si>
  <si>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</si>
  <si>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</si>
  <si>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</si>
  <si>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</si>
  <si>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</si>
  <si>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</si>
  <si>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</si>
  <si>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</si>
  <si>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</si>
  <si>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</si>
  <si>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</si>
  <si>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</si>
  <si>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</si>
  <si>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</si>
  <si>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</si>
  <si>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</si>
  <si>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</si>
  <si>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</si>
  <si>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</si>
  <si>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</si>
  <si>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</si>
  <si>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</si>
  <si>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</si>
  <si>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</si>
  <si>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</si>
  <si>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</si>
  <si>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</si>
  <si>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</si>
  <si>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</si>
  <si>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</si>
  <si>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</si>
  <si>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</si>
  <si>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</si>
  <si>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</si>
  <si>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</si>
  <si>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</si>
  <si>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</si>
  <si>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</si>
  <si>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</si>
  <si>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</si>
  <si>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</si>
  <si>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</si>
  <si>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</si>
  <si>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</si>
  <si>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</si>
  <si>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</si>
  <si>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</si>
  <si>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</si>
  <si>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</si>
  <si>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</si>
  <si>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</si>
  <si>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</si>
  <si>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</si>
  <si>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</si>
  <si>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</si>
  <si>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</si>
  <si>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</si>
  <si>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</si>
  <si>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</si>
  <si>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</si>
  <si>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</si>
  <si>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</si>
  <si>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</si>
  <si>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</si>
  <si>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</si>
  <si>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</si>
  <si>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</si>
  <si>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</si>
  <si>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</si>
  <si>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</si>
  <si>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</si>
  <si>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</si>
  <si>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</si>
  <si>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</si>
  <si>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</si>
  <si>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</si>
  <si>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</si>
  <si>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</si>
  <si>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</si>
  <si>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</si>
  <si>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</si>
  <si>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</si>
  <si>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</si>
  <si>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</si>
  <si>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</si>
  <si>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</si>
  <si>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</si>
  <si>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</si>
  <si>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</si>
  <si>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</si>
  <si>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</si>
  <si>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</si>
  <si>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</si>
  <si>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</si>
  <si>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</si>
  <si>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</si>
  <si>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</si>
  <si>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</si>
  <si>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</si>
  <si>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</si>
  <si>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</si>
  <si>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</si>
  <si>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</si>
  <si>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</si>
  <si>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</si>
  <si>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</si>
  <si>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</si>
  <si>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</si>
  <si>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</si>
  <si>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</si>
  <si>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</si>
  <si>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</si>
  <si>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</si>
  <si>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</si>
  <si>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</si>
  <si>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</si>
  <si>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</si>
  <si>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</si>
  <si>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</si>
  <si>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</si>
  <si>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</si>
  <si>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</si>
  <si>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</si>
  <si>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</si>
  <si>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</si>
  <si>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</si>
  <si>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</si>
  <si>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</si>
  <si>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</si>
  <si>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</si>
  <si>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</si>
  <si>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</si>
  <si>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</si>
  <si>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</si>
  <si>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</si>
  <si>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</si>
  <si>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</si>
  <si>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</si>
  <si>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</si>
  <si>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</si>
  <si>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</si>
  <si>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</si>
  <si>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</si>
  <si>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</si>
  <si>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</si>
  <si>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</si>
  <si>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</si>
  <si>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</si>
  <si>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</si>
  <si>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</si>
  <si>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</si>
  <si>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</si>
  <si>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</si>
  <si>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</si>
  <si>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</si>
  <si>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</si>
  <si>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</si>
  <si>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</si>
  <si>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</si>
  <si>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</si>
  <si>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</si>
  <si>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</si>
  <si>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</si>
  <si>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</si>
  <si>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</si>
  <si>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</si>
  <si>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</si>
  <si>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</si>
  <si>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</si>
  <si>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</si>
  <si>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</si>
  <si>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</si>
  <si>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</si>
  <si>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</si>
  <si>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</si>
  <si>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</si>
  <si>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</si>
  <si>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</si>
  <si>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</si>
  <si>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</si>
  <si>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</si>
  <si>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</si>
  <si>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</si>
  <si>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</si>
  <si>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</si>
  <si>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</si>
  <si>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</si>
  <si>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</si>
  <si>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</si>
  <si>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</si>
  <si>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</si>
  <si>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</si>
  <si>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</si>
  <si>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</si>
  <si>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</si>
  <si>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</si>
  <si>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</si>
  <si>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</si>
  <si>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</si>
  <si>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</si>
  <si>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</si>
  <si>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</si>
  <si>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</si>
  <si>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</si>
  <si>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</si>
  <si>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</si>
  <si>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</si>
  <si>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</si>
  <si>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</si>
  <si>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</si>
  <si>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</si>
  <si>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</si>
  <si>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</si>
  <si>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</si>
  <si>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</si>
  <si>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</si>
  <si>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</si>
  <si>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</si>
  <si>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</si>
  <si>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</si>
  <si>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</si>
  <si>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</si>
  <si>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</si>
  <si>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</si>
  <si>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</si>
  <si>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</si>
  <si>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</si>
  <si>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</si>
  <si>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</si>
  <si>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</si>
  <si>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</si>
  <si>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</si>
  <si>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</si>
  <si>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</si>
  <si>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</si>
  <si>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</si>
  <si>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</si>
  <si>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</si>
  <si>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</si>
  <si>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</si>
  <si>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</si>
  <si>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</si>
  <si>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</si>
  <si>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</si>
  <si>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</si>
  <si>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</si>
  <si>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</si>
  <si>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</si>
  <si>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</si>
  <si>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</si>
  <si>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</si>
  <si>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</si>
  <si>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</si>
  <si>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</si>
  <si>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</si>
  <si>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</si>
  <si>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</si>
  <si>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</si>
  <si>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</si>
  <si>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</si>
  <si>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</si>
  <si>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</si>
  <si>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</si>
  <si>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</si>
  <si>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</si>
  <si>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</si>
  <si>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</si>
  <si>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</si>
  <si>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</si>
  <si>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</si>
  <si>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</si>
  <si>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</si>
  <si>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</si>
  <si>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</si>
  <si>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</si>
  <si>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</si>
  <si>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</si>
  <si>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</si>
  <si>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</si>
  <si>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</si>
  <si>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</si>
  <si>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</si>
  <si>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</si>
  <si>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</si>
  <si>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</si>
  <si>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</si>
  <si>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</si>
  <si>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</si>
  <si>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</si>
  <si>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</si>
  <si>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</si>
  <si>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</si>
  <si>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</si>
  <si>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</si>
  <si>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</si>
  <si>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</si>
  <si>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</si>
  <si>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</si>
  <si>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</si>
  <si>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</si>
  <si>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</si>
  <si>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</si>
  <si>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</si>
  <si>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</si>
  <si>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</si>
  <si>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</si>
  <si>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</si>
  <si>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</si>
  <si>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</si>
  <si>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</si>
  <si>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</si>
  <si>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</si>
  <si>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</si>
  <si>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</si>
  <si>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</si>
  <si>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</si>
  <si>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</si>
  <si>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</si>
  <si>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</si>
  <si>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</si>
  <si>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</si>
  <si>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</si>
  <si>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</si>
  <si>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</si>
  <si>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</si>
  <si>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</si>
  <si>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</si>
  <si>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</si>
  <si>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</si>
  <si>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</si>
  <si>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</si>
  <si>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</si>
  <si>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</si>
  <si>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</si>
  <si>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</si>
  <si>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</si>
  <si>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</si>
  <si>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</si>
  <si>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</si>
  <si>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</si>
  <si>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</si>
  <si>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</si>
  <si>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</si>
  <si>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</si>
  <si>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</si>
  <si>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</si>
  <si>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</si>
  <si>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</si>
  <si>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</si>
  <si>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</si>
  <si>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</si>
  <si>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</si>
  <si>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</si>
  <si>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</si>
  <si>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</si>
  <si>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</si>
  <si>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</si>
  <si>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</si>
  <si>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</si>
  <si>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</si>
  <si>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</si>
  <si>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</si>
  <si>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</si>
  <si>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</si>
  <si>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</si>
  <si>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</si>
  <si>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</si>
  <si>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</si>
  <si>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</si>
  <si>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</si>
  <si>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</si>
  <si>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</si>
  <si>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</si>
  <si>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</si>
  <si>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</si>
  <si>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</si>
  <si>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</si>
  <si>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</si>
  <si>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</si>
  <si>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</si>
  <si>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</si>
  <si>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</si>
  <si>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</si>
  <si>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</si>
  <si>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</si>
  <si>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</si>
  <si>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</si>
  <si>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</si>
  <si>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</si>
  <si>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</si>
  <si>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</si>
  <si>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</si>
  <si>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</si>
  <si>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</si>
  <si>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</si>
  <si>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</si>
  <si>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</si>
  <si>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</si>
  <si>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</si>
  <si>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</si>
  <si>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</si>
  <si>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</si>
  <si>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</si>
  <si>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</si>
  <si>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</si>
  <si>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</si>
  <si>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</si>
  <si>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</si>
  <si>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</si>
  <si>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</si>
  <si>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</si>
  <si>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</si>
  <si>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</si>
  <si>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</si>
  <si>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</si>
  <si>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</si>
  <si>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</si>
  <si>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</si>
  <si>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</si>
  <si>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</si>
  <si>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</si>
  <si>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</si>
  <si>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</si>
  <si>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</si>
  <si>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</si>
  <si>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</si>
  <si>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</si>
  <si>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</si>
  <si>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</si>
  <si>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</si>
  <si>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</si>
  <si>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</si>
  <si>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</si>
  <si>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</si>
  <si>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</si>
  <si>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</si>
  <si>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</si>
  <si>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</si>
  <si>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</si>
  <si>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</si>
  <si>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</si>
  <si>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</si>
  <si>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</si>
  <si>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</si>
  <si>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</si>
  <si>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</si>
  <si>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</si>
  <si>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</si>
  <si>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</si>
  <si>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</si>
  <si>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</si>
  <si>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</si>
  <si>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</si>
  <si>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</si>
  <si>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</si>
  <si>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</si>
  <si>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</si>
  <si>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</si>
  <si>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</si>
  <si>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</si>
  <si>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</si>
  <si>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</si>
  <si>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</si>
  <si>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</si>
  <si>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</si>
  <si>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</si>
  <si>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</si>
  <si>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</si>
  <si>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</si>
  <si>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</si>
  <si>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</si>
  <si>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</si>
  <si>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</si>
  <si>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</si>
  <si>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</si>
  <si>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</si>
  <si>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</si>
  <si>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</si>
  <si>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</si>
  <si>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</si>
  <si>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</si>
  <si>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</si>
  <si>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</si>
  <si>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</si>
  <si>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</si>
  <si>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</si>
  <si>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</si>
  <si>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</si>
  <si>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</si>
  <si>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</si>
  <si>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</si>
  <si>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</si>
  <si>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</si>
  <si>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</si>
  <si>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</si>
  <si>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</si>
  <si>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</si>
  <si>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</si>
  <si>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</si>
  <si>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</si>
  <si>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</si>
  <si>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</si>
  <si>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</si>
  <si>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</si>
  <si>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</si>
  <si>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</si>
  <si>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</si>
  <si>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</si>
  <si>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</si>
  <si>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</si>
  <si>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</si>
  <si>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</si>
  <si>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</si>
  <si>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</si>
  <si>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</si>
  <si>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</si>
  <si>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</si>
  <si>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</si>
  <si>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</si>
  <si>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</si>
  <si>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</si>
  <si>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</si>
  <si>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</si>
  <si>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</si>
  <si>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</si>
  <si>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</si>
  <si>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</si>
  <si>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</si>
  <si>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</si>
  <si>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</si>
  <si>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</si>
  <si>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</si>
  <si>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</si>
  <si>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</si>
  <si>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</si>
  <si>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</si>
  <si>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</si>
  <si>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</si>
  <si>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</si>
  <si>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</si>
  <si>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</si>
  <si>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</si>
  <si>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</si>
  <si>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</si>
  <si>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</si>
  <si>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</si>
  <si>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</si>
  <si>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</si>
  <si>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</si>
  <si>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</si>
  <si>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</si>
  <si>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</si>
  <si>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</si>
  <si>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</si>
  <si>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</si>
  <si>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</si>
  <si>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</si>
  <si>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</si>
  <si>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</si>
  <si>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</si>
  <si>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</si>
  <si>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</si>
  <si>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</si>
  <si>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</si>
  <si>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</si>
  <si>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</si>
  <si>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</si>
  <si>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</si>
  <si>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</si>
  <si>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</si>
  <si>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</si>
  <si>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</si>
  <si>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</si>
  <si>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</si>
  <si>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</si>
  <si>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</si>
  <si>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</si>
  <si>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</si>
  <si>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</si>
  <si>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</si>
  <si>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</si>
  <si>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</si>
  <si>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</si>
  <si>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</si>
  <si>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</si>
  <si>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</si>
  <si>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</si>
  <si>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</si>
  <si>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</si>
  <si>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</si>
  <si>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</si>
  <si>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</si>
  <si>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</si>
  <si>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</si>
  <si>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</si>
  <si>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</si>
  <si>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</si>
  <si>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</si>
  <si>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</si>
  <si>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</si>
  <si>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</si>
  <si>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</si>
  <si>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</si>
  <si>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</si>
  <si>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</si>
  <si>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</si>
  <si>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</si>
  <si>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</si>
  <si>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</si>
  <si>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</si>
  <si>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</si>
  <si>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</si>
  <si>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</si>
  <si>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</si>
  <si>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</si>
  <si>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</si>
  <si>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</si>
  <si>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</si>
  <si>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</si>
  <si>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</si>
  <si>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</si>
  <si>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</si>
  <si>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</si>
  <si>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</si>
  <si>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</si>
  <si>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</si>
  <si>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</si>
  <si>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</si>
  <si>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</si>
  <si>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</si>
  <si>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</si>
  <si>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</si>
  <si>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</si>
  <si>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</si>
  <si>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</si>
  <si>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</si>
  <si>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</si>
  <si>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</si>
  <si>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</si>
  <si>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</si>
  <si>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</si>
  <si>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</si>
  <si>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</si>
  <si>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</si>
  <si>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</si>
  <si>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</si>
  <si>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</si>
  <si>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</si>
  <si>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</si>
  <si>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</si>
  <si>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</si>
  <si>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</si>
  <si>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</si>
  <si>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</si>
  <si>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</si>
  <si>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</si>
  <si>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</si>
  <si>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</si>
  <si>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</si>
  <si>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</si>
  <si>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</si>
  <si>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</si>
  <si>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</si>
  <si>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</si>
  <si>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</si>
  <si>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</si>
  <si>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</si>
  <si>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</si>
  <si>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</si>
  <si>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</si>
  <si>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</si>
  <si>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</si>
  <si>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</si>
  <si>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</si>
  <si>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</si>
  <si>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</si>
  <si>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</si>
  <si>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</si>
  <si>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</si>
  <si>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</si>
  <si>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</si>
  <si>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</si>
  <si>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</si>
  <si>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</si>
  <si>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</si>
  <si>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</si>
  <si>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</si>
  <si>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</si>
  <si>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</si>
  <si>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</si>
  <si>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</si>
  <si>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</si>
  <si>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</si>
  <si>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</si>
  <si>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</si>
  <si>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</si>
  <si>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</si>
  <si>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</si>
  <si>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</si>
  <si>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</si>
  <si>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</si>
  <si>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</si>
  <si>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</si>
  <si>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</si>
  <si>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</si>
  <si>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</si>
  <si>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</si>
  <si>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</si>
  <si>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</si>
  <si>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</si>
  <si>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</si>
  <si>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</si>
  <si>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</si>
  <si>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</si>
  <si>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</si>
  <si>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</si>
  <si>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</si>
  <si>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</si>
  <si>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</si>
  <si>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</si>
  <si>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</si>
  <si>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</si>
  <si>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</si>
  <si>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</si>
  <si>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</si>
  <si>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</si>
  <si>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</si>
  <si>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</si>
  <si>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</si>
  <si>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</si>
  <si>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</si>
  <si>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</si>
  <si>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</si>
  <si>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</si>
  <si>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</si>
  <si>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</si>
  <si>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</si>
  <si>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</si>
  <si>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</si>
  <si>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</si>
  <si>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</si>
  <si>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</si>
  <si>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</si>
  <si>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</si>
  <si>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</si>
  <si>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</si>
  <si>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</si>
  <si>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</si>
  <si>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</si>
  <si>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</si>
  <si>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</si>
  <si>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</si>
  <si>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</si>
  <si>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</si>
  <si>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</si>
  <si>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</si>
  <si>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</si>
  <si>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</si>
  <si>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</si>
  <si>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</si>
  <si>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</si>
  <si>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</si>
  <si>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</si>
  <si>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</si>
  <si>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</si>
  <si>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</si>
  <si>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</si>
  <si>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</si>
  <si>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</si>
  <si>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</si>
  <si>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</si>
  <si>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</si>
  <si>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</si>
  <si>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</si>
  <si>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</si>
  <si>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</si>
  <si>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</si>
  <si>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</si>
  <si>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</si>
  <si>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</si>
  <si>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</si>
  <si>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</si>
  <si>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</si>
  <si>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</si>
  <si>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</si>
  <si>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</si>
  <si>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</si>
  <si>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</si>
  <si>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</si>
  <si>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</si>
  <si>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</si>
  <si>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</si>
  <si>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</si>
  <si>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</si>
  <si>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</si>
  <si>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</si>
  <si>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</si>
  <si>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</si>
  <si>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</si>
  <si>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</si>
  <si>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</si>
  <si>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</si>
  <si>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</si>
  <si>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</si>
  <si>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</si>
  <si>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</si>
  <si>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</si>
  <si>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</si>
  <si>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</si>
  <si>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</si>
  <si>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</si>
  <si>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</si>
  <si>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</si>
  <si>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</si>
  <si>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</si>
  <si>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</si>
  <si>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</si>
  <si>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</si>
  <si>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</si>
  <si>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</si>
  <si>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</si>
  <si>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</si>
  <si>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</si>
  <si>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</si>
  <si>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</si>
  <si>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</si>
  <si>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</si>
  <si>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</si>
  <si>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</si>
  <si>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</si>
  <si>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</si>
  <si>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</si>
  <si>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</si>
  <si>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</si>
  <si>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</si>
  <si>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</si>
  <si>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</si>
  <si>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</si>
  <si>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</si>
  <si>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</si>
  <si>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</si>
  <si>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</si>
  <si>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</si>
  <si>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</si>
  <si>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</si>
  <si>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</si>
  <si>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</si>
  <si>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</si>
  <si>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</si>
  <si>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</si>
  <si>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</si>
  <si>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</si>
  <si>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</si>
  <si>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</si>
  <si>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</si>
  <si>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</si>
  <si>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</si>
  <si>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</si>
  <si>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</si>
  <si>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</si>
  <si>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</si>
  <si>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</si>
  <si>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</si>
  <si>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</si>
  <si>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</si>
  <si>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</si>
  <si>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</si>
  <si>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</si>
  <si>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</si>
  <si>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</si>
  <si>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</si>
  <si>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</si>
  <si>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</si>
  <si>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</si>
  <si>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</si>
  <si>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</si>
  <si>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</si>
  <si>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</si>
  <si>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</si>
  <si>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</si>
  <si>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</si>
  <si>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</si>
  <si>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</si>
  <si>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</si>
  <si>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</si>
  <si>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</si>
  <si>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</si>
  <si>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</si>
  <si>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</si>
  <si>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</si>
  <si>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</si>
  <si>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</si>
  <si>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</si>
  <si>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</si>
  <si>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</si>
  <si>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</si>
  <si>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</si>
  <si>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</si>
  <si>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</si>
  <si>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</si>
  <si>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</si>
  <si>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</si>
  <si>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</si>
  <si>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</si>
  <si>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</si>
  <si>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</si>
  <si>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</si>
  <si>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</si>
  <si>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</si>
  <si>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</si>
  <si>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</si>
  <si>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</si>
  <si>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</si>
  <si>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</si>
  <si>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</si>
  <si>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</si>
  <si>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</si>
  <si>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</si>
  <si>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</si>
  <si>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</si>
  <si>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</si>
  <si>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</si>
  <si>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</si>
  <si>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</si>
  <si>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</si>
  <si>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</si>
  <si>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</si>
  <si>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</si>
  <si>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</si>
  <si>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</si>
  <si>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</si>
  <si>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</si>
  <si>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</si>
  <si>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</si>
  <si>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</si>
  <si>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</si>
  <si>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</si>
  <si>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</si>
  <si>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</si>
  <si>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</si>
  <si>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</si>
  <si>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</si>
  <si>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</si>
  <si>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</si>
  <si>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</si>
  <si>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</si>
  <si>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</si>
  <si>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</si>
  <si>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</si>
  <si>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</si>
  <si>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</si>
  <si>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</si>
  <si>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</si>
  <si>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</si>
  <si>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</si>
  <si>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</si>
  <si>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</si>
  <si>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</si>
  <si>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</si>
  <si>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</si>
  <si>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</si>
  <si>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</si>
  <si>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</si>
  <si>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</si>
  <si>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</si>
  <si>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</si>
  <si>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</si>
  <si>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</si>
  <si>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</si>
  <si>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</si>
  <si>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</si>
  <si>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</si>
  <si>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</si>
  <si>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</si>
  <si>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</si>
  <si>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</si>
  <si>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</si>
  <si>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</si>
  <si>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</si>
  <si>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</si>
  <si>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</si>
  <si>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</si>
  <si>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</si>
  <si>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</si>
  <si>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</si>
  <si>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</si>
  <si>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</si>
  <si>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</si>
  <si>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</si>
  <si>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</si>
  <si>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</si>
  <si>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</si>
  <si>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</si>
  <si>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</si>
  <si>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</si>
  <si>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</si>
  <si>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</si>
  <si>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</si>
  <si>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</si>
  <si>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</si>
  <si>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</si>
  <si>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</si>
  <si>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</si>
  <si>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</si>
  <si>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</si>
  <si>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</si>
  <si>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</si>
  <si>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</si>
  <si>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</si>
  <si>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</si>
  <si>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</si>
  <si>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</si>
  <si>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</si>
  <si>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</si>
  <si>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</si>
  <si>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</si>
  <si>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</si>
  <si>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</si>
  <si>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</si>
  <si>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</si>
  <si>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</si>
  <si>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</si>
  <si>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</si>
  <si>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</si>
  <si>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</si>
  <si>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</si>
  <si>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</si>
  <si>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</si>
  <si>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</si>
  <si>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</si>
  <si>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</si>
  <si>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</si>
  <si>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</si>
  <si>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</si>
  <si>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</si>
  <si>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</si>
  <si>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</si>
  <si>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</si>
  <si>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</si>
  <si>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</si>
  <si>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</si>
  <si>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</si>
  <si>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</si>
  <si>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</si>
  <si>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</si>
  <si>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</si>
  <si>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</si>
  <si>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</si>
  <si>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</si>
  <si>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</si>
  <si>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</si>
  <si>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</si>
  <si>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</si>
  <si>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</si>
  <si>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</si>
  <si>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</si>
  <si>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</si>
  <si>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</si>
  <si>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</si>
  <si>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</si>
  <si>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</si>
  <si>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</si>
  <si>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</si>
  <si>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</si>
  <si>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</si>
  <si>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</si>
  <si>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</si>
  <si>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</si>
  <si>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</si>
  <si>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</si>
  <si>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</si>
  <si>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</si>
  <si>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</si>
  <si>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</si>
  <si>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</si>
  <si>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</si>
  <si>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</si>
  <si>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</si>
  <si>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</si>
  <si>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</si>
  <si>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</si>
  <si>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</si>
  <si>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</si>
  <si>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</si>
  <si>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</si>
  <si>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</si>
  <si>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</si>
  <si>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</si>
  <si>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</si>
  <si>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</si>
  <si>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</si>
  <si>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</si>
  <si>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</si>
  <si>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</si>
  <si>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</si>
  <si>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</si>
  <si>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</si>
  <si>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</si>
  <si>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</si>
  <si>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</si>
  <si>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</si>
  <si>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</si>
  <si>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</si>
  <si>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</si>
  <si>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</si>
  <si>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</si>
  <si>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</si>
  <si>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</si>
  <si>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</si>
  <si>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</si>
  <si>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</si>
  <si>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</si>
  <si>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</si>
  <si>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</si>
  <si>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</si>
  <si>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</si>
  <si>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</si>
  <si>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</si>
  <si>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</si>
  <si>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</si>
  <si>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</si>
  <si>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</si>
  <si>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</si>
  <si>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</si>
  <si>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</si>
  <si>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</si>
  <si>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</si>
  <si>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</si>
  <si>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</si>
  <si>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</si>
  <si>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</si>
  <si>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</si>
  <si>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</si>
  <si>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</si>
  <si>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</si>
  <si>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</si>
  <si>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</si>
  <si>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</si>
  <si>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</si>
  <si>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</si>
  <si>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</si>
  <si>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</si>
  <si>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</si>
  <si>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</si>
  <si>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</si>
  <si>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</si>
  <si>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</si>
  <si>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</si>
  <si>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</si>
  <si>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</si>
  <si>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</si>
  <si>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</si>
  <si>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</si>
  <si>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</si>
  <si>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</si>
  <si>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</si>
  <si>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</si>
  <si>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</si>
  <si>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</si>
  <si>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</si>
  <si>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</si>
  <si>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</si>
  <si>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</si>
  <si>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</si>
  <si>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</si>
  <si>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</si>
  <si>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</si>
  <si>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</si>
  <si>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</si>
  <si>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</si>
  <si>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</si>
  <si>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</si>
  <si>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</si>
  <si>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</si>
  <si>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</si>
  <si>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</si>
  <si>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</si>
  <si>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</si>
  <si>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</si>
  <si>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</si>
  <si>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</si>
  <si>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</si>
  <si>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</si>
  <si>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</si>
  <si>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</si>
  <si>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</si>
  <si>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</si>
  <si>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</si>
  <si>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</si>
  <si>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</si>
  <si>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</si>
  <si>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</si>
  <si>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</si>
  <si>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</si>
  <si>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</si>
  <si>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</si>
  <si>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</si>
  <si>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</si>
  <si>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</si>
  <si>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</si>
  <si>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</si>
  <si>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</si>
  <si>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</si>
  <si>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</si>
  <si>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</si>
  <si>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</si>
  <si>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</si>
  <si>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</si>
  <si>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</si>
  <si>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</si>
  <si>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</si>
  <si>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</si>
  <si>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</si>
  <si>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</si>
  <si>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</si>
  <si>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</si>
  <si>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</si>
  <si>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</si>
  <si>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</si>
  <si>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</si>
  <si>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</si>
  <si>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</si>
  <si>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</si>
  <si>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</si>
  <si>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</si>
  <si>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</si>
  <si>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</si>
  <si>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</si>
  <si>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</si>
  <si>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</si>
  <si>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</si>
  <si>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</si>
  <si>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</si>
  <si>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</si>
  <si>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</si>
  <si>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</si>
  <si>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</si>
  <si>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</si>
  <si>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</si>
  <si>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</si>
  <si>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</si>
  <si>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</si>
  <si>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</si>
  <si>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</si>
  <si>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</si>
  <si>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</si>
  <si>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</si>
  <si>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</si>
  <si>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</si>
  <si>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</si>
  <si>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</si>
  <si>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</si>
  <si>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</si>
  <si>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</si>
  <si>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</si>
  <si>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</si>
  <si>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</si>
  <si>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</si>
  <si>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</si>
  <si>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</si>
  <si>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</si>
  <si>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</si>
  <si>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</si>
  <si>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</si>
  <si>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</si>
  <si>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</si>
  <si>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</si>
  <si>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</si>
  <si>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</si>
  <si>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</si>
  <si>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</si>
  <si>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</si>
  <si>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</si>
  <si>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</si>
  <si>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</si>
  <si>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</si>
  <si>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</si>
  <si>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</si>
  <si>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</si>
  <si>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</si>
  <si>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</si>
  <si>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</si>
  <si>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</si>
  <si>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</si>
  <si>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</si>
  <si>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</si>
  <si>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</si>
  <si>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</si>
  <si>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</si>
  <si>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</si>
  <si>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</si>
  <si>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</si>
  <si>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</si>
  <si>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</si>
  <si>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</si>
  <si>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</si>
  <si>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</si>
  <si>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</si>
  <si>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</si>
  <si>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</si>
  <si>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</si>
  <si>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</si>
  <si>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</si>
  <si>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</si>
  <si>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</si>
  <si>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</si>
  <si>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</si>
  <si>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</si>
  <si>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</si>
  <si>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</si>
  <si>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</si>
  <si>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</si>
  <si>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</si>
  <si>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</si>
  <si>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</si>
  <si>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</si>
  <si>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</si>
  <si>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</si>
  <si>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</si>
  <si>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</si>
  <si>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</si>
  <si>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</si>
  <si>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</si>
  <si>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</si>
  <si>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</si>
  <si>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</si>
  <si>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</si>
  <si>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</si>
  <si>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</si>
  <si>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</si>
  <si>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</si>
  <si>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</si>
  <si>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</si>
  <si>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</si>
  <si>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</si>
  <si>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</si>
  <si>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</si>
  <si>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</si>
  <si>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</si>
  <si>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</si>
  <si>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</si>
  <si>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</si>
  <si>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</si>
  <si>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</si>
  <si>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</si>
  <si>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</si>
  <si>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</si>
  <si>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</si>
  <si>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</si>
  <si>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</si>
  <si>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</si>
  <si>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</si>
  <si>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</si>
  <si>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</si>
  <si>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</si>
  <si>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</si>
  <si>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</si>
  <si>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</si>
  <si>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</si>
  <si>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</si>
  <si>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</si>
  <si>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</si>
  <si>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</si>
  <si>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</si>
  <si>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</si>
  <si>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</si>
  <si>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</si>
  <si>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</si>
  <si>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</si>
  <si>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</si>
  <si>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</si>
  <si>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</si>
  <si>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</si>
  <si>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</si>
  <si>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</si>
  <si>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</si>
  <si>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</si>
  <si>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</si>
  <si>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</si>
  <si>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</si>
  <si>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</si>
  <si>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</si>
  <si>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</si>
  <si>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</si>
  <si>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</si>
  <si>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</si>
  <si>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</si>
  <si>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</si>
  <si>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</si>
  <si>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</si>
  <si>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</si>
  <si>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</si>
  <si>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</si>
  <si>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</si>
  <si>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</si>
  <si>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</si>
  <si>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</si>
  <si>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</si>
  <si>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</si>
  <si>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</si>
  <si>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</si>
  <si>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</si>
  <si>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</si>
  <si>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</si>
  <si>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</si>
  <si>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</si>
  <si>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</si>
  <si>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</si>
  <si>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</si>
  <si>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</si>
  <si>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</si>
  <si>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</si>
  <si>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</si>
  <si>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</si>
  <si>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</si>
  <si>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</si>
  <si>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</si>
  <si>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</si>
  <si>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</si>
  <si>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</si>
  <si>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</si>
  <si>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</si>
  <si>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</si>
  <si>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</si>
  <si>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</si>
  <si>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</si>
  <si>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</si>
  <si>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</si>
  <si>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</si>
  <si>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</si>
  <si>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</si>
  <si>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</si>
  <si>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</si>
  <si>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</si>
  <si>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</si>
  <si>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</si>
  <si>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</si>
  <si>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</si>
  <si>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</si>
  <si>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</si>
  <si>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</si>
  <si>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</si>
  <si>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</si>
  <si>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</si>
  <si>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</si>
  <si>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</si>
  <si>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</si>
  <si>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</si>
  <si>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</si>
  <si>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</si>
  <si>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</si>
  <si>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</si>
  <si>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</si>
  <si>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</si>
  <si>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</si>
  <si>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</si>
  <si>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</si>
  <si>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</si>
  <si>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</si>
  <si>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</si>
  <si>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</si>
  <si>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</si>
  <si>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</si>
  <si>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</si>
  <si>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</si>
  <si>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</si>
  <si>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</si>
  <si>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</si>
  <si>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</si>
  <si>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</si>
  <si>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</si>
  <si>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</si>
  <si>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</si>
  <si>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</si>
  <si>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</si>
  <si>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</si>
  <si>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</si>
  <si>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</si>
  <si>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</si>
  <si>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</si>
  <si>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</si>
  <si>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</si>
  <si>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</si>
  <si>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</si>
  <si>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</si>
  <si>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</si>
  <si>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</si>
  <si>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</si>
  <si>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</si>
  <si>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</si>
  <si>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</si>
  <si>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</si>
  <si>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</si>
  <si>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</si>
  <si>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</si>
  <si>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</si>
  <si>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</si>
  <si>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</si>
  <si>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</si>
  <si>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</si>
  <si>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</si>
  <si>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</si>
  <si>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</si>
  <si>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</si>
  <si>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</si>
  <si>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</si>
  <si>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</si>
  <si>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</si>
  <si>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</si>
  <si>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</si>
  <si>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</si>
  <si>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</si>
  <si>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</si>
  <si>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</si>
  <si>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</si>
  <si>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</si>
  <si>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</si>
  <si>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</si>
  <si>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</si>
  <si>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</si>
  <si>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</si>
  <si>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</si>
  <si>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</si>
  <si>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</si>
  <si>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</si>
  <si>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</si>
  <si>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</si>
  <si>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</si>
  <si>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</si>
  <si>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</si>
  <si>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</si>
  <si>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</si>
  <si>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</si>
  <si>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</si>
  <si>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</si>
  <si>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</si>
  <si>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</si>
  <si>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</si>
  <si>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</si>
  <si>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</si>
  <si>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</si>
  <si>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</si>
  <si>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</si>
  <si>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</si>
  <si>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</si>
  <si>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</si>
  <si>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</si>
  <si>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</si>
  <si>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</si>
  <si>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</si>
  <si>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</si>
  <si>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</si>
  <si>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</si>
  <si>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</si>
  <si>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</si>
  <si>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</si>
  <si>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</si>
  <si>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</si>
  <si>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</si>
  <si>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</si>
  <si>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</si>
  <si>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</si>
  <si>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</si>
  <si>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</si>
  <si>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</si>
  <si>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</si>
  <si>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</si>
  <si>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</si>
  <si>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</si>
  <si>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</si>
  <si>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</si>
  <si>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</si>
  <si>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</si>
  <si>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</si>
  <si>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</si>
  <si>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</si>
  <si>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</si>
  <si>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</si>
  <si>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</si>
  <si>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</si>
  <si>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</si>
  <si>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</si>
  <si>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</si>
  <si>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</si>
  <si>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</si>
  <si>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</si>
  <si>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</si>
  <si>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</si>
  <si>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</si>
  <si>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</si>
  <si>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</si>
  <si>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</si>
  <si>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</si>
  <si>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</si>
  <si>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</si>
  <si>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</si>
  <si>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</si>
  <si>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</si>
  <si>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</si>
  <si>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</si>
  <si>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</si>
  <si>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</si>
  <si>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</si>
  <si>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</si>
  <si>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</si>
  <si>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</si>
  <si>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</si>
  <si>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</si>
  <si>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</si>
  <si>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</si>
  <si>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</si>
  <si>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</si>
  <si>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</si>
  <si>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</si>
  <si>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</si>
  <si>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</si>
  <si>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</si>
  <si>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</si>
  <si>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</si>
  <si>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</si>
  <si>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</si>
  <si>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</si>
  <si>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</si>
  <si>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</si>
  <si>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</si>
  <si>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</si>
  <si>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</si>
  <si>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</si>
  <si>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</si>
  <si>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</si>
  <si>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</si>
  <si>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</si>
  <si>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</si>
  <si>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</si>
  <si>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</si>
  <si>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</si>
  <si>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</si>
  <si>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</si>
  <si>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</si>
  <si>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</si>
  <si>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</si>
  <si>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</si>
  <si>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</si>
  <si>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</si>
  <si>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</si>
  <si>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</si>
  <si>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</si>
  <si>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</si>
  <si>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</si>
  <si>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</si>
  <si>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</si>
  <si>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</si>
  <si>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</si>
  <si>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</si>
  <si>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</si>
  <si>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</si>
  <si>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</si>
  <si>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</si>
  <si>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</si>
  <si>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</si>
  <si>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</si>
  <si>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</si>
  <si>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</si>
  <si>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</si>
  <si>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</si>
  <si>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</si>
  <si>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</si>
  <si>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</si>
  <si>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</si>
  <si>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</si>
  <si>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</si>
  <si>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</si>
  <si>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</si>
  <si>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</si>
  <si>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</si>
  <si>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</si>
  <si>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</si>
  <si>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</si>
  <si>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</si>
  <si>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</si>
  <si>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</si>
  <si>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</si>
  <si>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</si>
  <si>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</si>
  <si>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</si>
  <si>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</si>
  <si>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</si>
  <si>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</si>
  <si>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</si>
  <si>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</si>
  <si>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</si>
  <si>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</si>
  <si>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</si>
  <si>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</si>
  <si>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</si>
  <si>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</si>
  <si>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</si>
  <si>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</si>
  <si>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</si>
  <si>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</si>
  <si>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</si>
  <si>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</si>
  <si>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</si>
  <si>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</si>
  <si>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</si>
  <si>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</si>
  <si>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</si>
  <si>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</si>
  <si>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</si>
  <si>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</si>
  <si>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</si>
  <si>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</si>
  <si>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</si>
  <si>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</si>
  <si>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</si>
  <si>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</si>
  <si>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</si>
  <si>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</si>
  <si>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</si>
  <si>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</si>
  <si>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</si>
  <si>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</si>
  <si>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</si>
  <si>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</si>
  <si>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</si>
  <si>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</si>
  <si>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</si>
  <si>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</si>
  <si>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</si>
  <si>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</si>
  <si>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</si>
  <si>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</si>
  <si>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</si>
  <si>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</si>
  <si>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</si>
  <si>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</si>
  <si>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</si>
  <si>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</si>
  <si>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</si>
  <si>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</si>
  <si>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</si>
  <si>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</si>
  <si>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</si>
  <si>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</si>
  <si>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</si>
  <si>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</si>
  <si>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</si>
  <si>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</si>
  <si>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</si>
  <si>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</si>
  <si>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</si>
  <si>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</si>
  <si>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</si>
  <si>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</si>
  <si>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</si>
  <si>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</si>
  <si>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</si>
  <si>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</si>
  <si>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</si>
  <si>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</si>
  <si>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</si>
  <si>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</si>
  <si>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</si>
  <si>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</si>
  <si>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</si>
  <si>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</si>
  <si>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</si>
  <si>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</si>
  <si>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</si>
  <si>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</si>
  <si>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</si>
  <si>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</si>
  <si>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</si>
  <si>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</si>
  <si>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</si>
  <si>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</si>
  <si>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</si>
  <si>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</si>
  <si>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</si>
  <si>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</si>
  <si>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</si>
  <si>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</si>
  <si>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</si>
  <si>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</si>
  <si>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</si>
  <si>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</si>
  <si>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</si>
  <si>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</si>
  <si>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</si>
  <si>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</si>
  <si>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</si>
  <si>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</si>
  <si>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</si>
  <si>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</si>
  <si>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</si>
  <si>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</si>
  <si>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</si>
  <si>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</si>
  <si>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</si>
  <si>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</si>
  <si>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</si>
  <si>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</si>
  <si>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</si>
  <si>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</si>
  <si>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</si>
  <si>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</si>
  <si>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</si>
  <si>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</si>
  <si>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</si>
  <si>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</si>
  <si>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</si>
  <si>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</si>
  <si>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</si>
  <si>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</si>
  <si>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</si>
  <si>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</si>
  <si>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</si>
  <si>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</si>
  <si>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</si>
  <si>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</si>
  <si>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</si>
  <si>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</si>
  <si>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</si>
  <si>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</si>
  <si>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</si>
  <si>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</si>
  <si>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</si>
  <si>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</si>
  <si>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</si>
  <si>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</si>
  <si>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</si>
  <si>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</si>
  <si>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</si>
  <si>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</si>
  <si>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</si>
  <si>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</si>
  <si>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</si>
  <si>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</si>
  <si>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</si>
  <si>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</si>
  <si>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</si>
  <si>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</si>
  <si>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</si>
  <si>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</si>
  <si>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</si>
  <si>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</si>
  <si>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</si>
  <si>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</si>
  <si>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</si>
  <si>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</si>
  <si>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</si>
  <si>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</si>
  <si>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</si>
  <si>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</si>
  <si>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</si>
  <si>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</si>
  <si>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</si>
  <si>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</si>
  <si>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</si>
  <si>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</si>
  <si>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</si>
  <si>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</si>
  <si>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</si>
  <si>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</si>
  <si>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</si>
  <si>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</si>
  <si>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</si>
  <si>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</si>
  <si>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</si>
  <si>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</si>
  <si>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</si>
  <si>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</si>
  <si>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</si>
  <si>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</si>
  <si>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</si>
  <si>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</si>
  <si>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</si>
  <si>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</si>
  <si>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</si>
  <si>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</si>
  <si>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</si>
  <si>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</si>
  <si>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</si>
  <si>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</si>
  <si>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</si>
  <si>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</si>
  <si>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</si>
  <si>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</si>
  <si>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</si>
  <si>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</si>
  <si>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</si>
  <si>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</si>
  <si>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</si>
  <si>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</si>
  <si>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</si>
  <si>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</si>
  <si>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</si>
  <si>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</si>
  <si>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</si>
  <si>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</si>
  <si>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</si>
  <si>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</si>
  <si>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</si>
  <si>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</si>
  <si>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</si>
  <si>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</si>
  <si>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</si>
  <si>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</si>
  <si>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</si>
  <si>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</si>
  <si>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</si>
  <si>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</si>
  <si>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</si>
  <si>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</si>
  <si>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</si>
  <si>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</si>
  <si>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</si>
  <si>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</si>
  <si>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</si>
  <si>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</si>
  <si>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</si>
  <si>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</si>
  <si>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</si>
  <si>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</si>
  <si>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</si>
  <si>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</si>
  <si>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</si>
  <si>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</si>
  <si>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</si>
  <si>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</si>
  <si>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</si>
  <si>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</si>
  <si>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</si>
  <si>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</si>
  <si>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</si>
  <si>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</si>
  <si>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</si>
  <si>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</si>
  <si>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</si>
  <si>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</si>
  <si>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</si>
  <si>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</si>
  <si>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</si>
  <si>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</si>
  <si>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</si>
  <si>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</si>
  <si>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</si>
  <si>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</si>
  <si>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</si>
  <si>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</si>
  <si>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</si>
  <si>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</si>
  <si>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</si>
  <si>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</si>
  <si>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</si>
  <si>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</si>
  <si>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</si>
  <si>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</si>
  <si>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</si>
  <si>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</si>
  <si>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</si>
  <si>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</si>
  <si>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</si>
  <si>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</si>
  <si>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</si>
  <si>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</si>
  <si>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</si>
  <si>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</si>
  <si>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</si>
  <si>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</si>
  <si>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</si>
  <si>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</si>
  <si>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</si>
  <si>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</si>
  <si>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</si>
  <si>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</si>
  <si>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</si>
  <si>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</si>
  <si>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</si>
  <si>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</si>
  <si>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</si>
  <si>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</si>
  <si>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</si>
  <si>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</si>
  <si>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</si>
  <si>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</si>
  <si>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</si>
  <si>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</si>
  <si>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</si>
  <si>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</si>
  <si>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</si>
  <si>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</si>
  <si>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</si>
  <si>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</si>
  <si>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</si>
  <si>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</si>
  <si>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</si>
  <si>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</si>
  <si>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</si>
  <si>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</si>
  <si>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</si>
  <si>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</si>
  <si>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</si>
  <si>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</si>
  <si>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</si>
  <si>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</si>
  <si>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</si>
  <si>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</si>
  <si>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</si>
  <si>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</si>
  <si>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</si>
  <si>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</si>
  <si>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</si>
  <si>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</si>
  <si>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</si>
  <si>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</si>
  <si>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</si>
  <si>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</si>
  <si>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</si>
  <si>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</si>
  <si>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</si>
  <si>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</si>
  <si>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</si>
  <si>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</si>
  <si>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</si>
  <si>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</si>
  <si>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</si>
  <si>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</si>
  <si>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</si>
  <si>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</si>
  <si>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</si>
  <si>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</si>
  <si>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</si>
  <si>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</si>
  <si>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</si>
  <si>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</si>
  <si>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</si>
  <si>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</si>
  <si>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</si>
  <si>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</si>
  <si>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</si>
  <si>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</si>
  <si>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</si>
  <si>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</si>
  <si>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</si>
  <si>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</si>
  <si>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</si>
  <si>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</si>
  <si>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</si>
  <si>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</si>
  <si>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</si>
  <si>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</si>
  <si>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</si>
  <si>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</si>
  <si>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</si>
  <si>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</si>
  <si>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</si>
  <si>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</si>
  <si>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</si>
  <si>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</si>
  <si>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</si>
  <si>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</si>
  <si>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</si>
  <si>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</si>
  <si>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</si>
  <si>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</si>
  <si>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</si>
  <si>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</si>
  <si>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</si>
  <si>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</si>
  <si>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</si>
  <si>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</si>
  <si>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</si>
  <si>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</si>
  <si>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</si>
  <si>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</si>
  <si>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</si>
  <si>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</si>
  <si>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</si>
  <si>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</si>
  <si>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</si>
  <si>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</si>
  <si>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</si>
  <si>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</si>
  <si>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</si>
  <si>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</si>
  <si>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</si>
  <si>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</si>
  <si>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</si>
  <si>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</si>
  <si>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</si>
  <si>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</si>
  <si>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</si>
  <si>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</si>
  <si>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</si>
  <si>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</si>
  <si>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</si>
  <si>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</si>
  <si>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</si>
  <si>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</si>
  <si>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</si>
  <si>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</si>
  <si>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</si>
  <si>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</si>
  <si>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</si>
  <si>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</si>
  <si>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</si>
  <si>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</si>
  <si>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</si>
  <si>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</si>
  <si>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</si>
  <si>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</si>
  <si>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</si>
  <si>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</si>
  <si>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</si>
  <si>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</si>
  <si>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</si>
  <si>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</si>
  <si>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</si>
  <si>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</si>
  <si>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</si>
  <si>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</si>
  <si>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</si>
  <si>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</si>
  <si>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</si>
  <si>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</si>
  <si>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</si>
  <si>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</si>
  <si>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</si>
  <si>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</si>
  <si>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</si>
  <si>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</si>
  <si>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</si>
  <si>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</si>
  <si>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</si>
  <si>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</si>
  <si>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</si>
  <si>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</si>
  <si>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</si>
  <si>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</si>
  <si>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</si>
  <si>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</si>
  <si>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</si>
  <si>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</si>
  <si>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</si>
  <si>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</si>
  <si>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</si>
  <si>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</si>
  <si>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</si>
  <si>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</si>
  <si>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</si>
  <si>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</si>
  <si>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</si>
  <si>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</si>
  <si>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</si>
  <si>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</si>
  <si>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</si>
  <si>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</si>
  <si>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</si>
  <si>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</si>
  <si>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</si>
  <si>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</si>
  <si>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</si>
  <si>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</si>
  <si>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</si>
  <si>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</si>
  <si>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</si>
  <si>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</si>
  <si>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</si>
  <si>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</si>
  <si>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</si>
  <si>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</si>
  <si>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</si>
  <si>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</si>
  <si>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</si>
  <si>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</si>
  <si>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</si>
  <si>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</si>
  <si>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</si>
  <si>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</si>
  <si>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</si>
  <si>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</si>
  <si>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</si>
  <si>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</si>
  <si>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</si>
  <si>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</si>
  <si>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</si>
  <si>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</si>
  <si>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</si>
  <si>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</si>
  <si>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</si>
  <si>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</si>
  <si>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</si>
  <si>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</si>
  <si>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</si>
  <si>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</si>
  <si>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</si>
  <si>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</si>
  <si>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</si>
  <si>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</si>
  <si>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</si>
  <si>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</si>
  <si>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</si>
  <si>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</si>
  <si>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</si>
  <si>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</si>
  <si>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</si>
  <si>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</si>
  <si>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</si>
  <si>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</si>
  <si>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</si>
  <si>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</si>
  <si>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</si>
  <si>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</si>
  <si>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</si>
  <si>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</si>
  <si>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</si>
  <si>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</si>
  <si>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</si>
  <si>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</si>
  <si>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</si>
  <si>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</si>
  <si>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</si>
  <si>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</si>
  <si>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</si>
  <si>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</si>
  <si>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</si>
  <si>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</si>
  <si>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</si>
  <si>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</si>
  <si>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</si>
  <si>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</si>
  <si>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</si>
  <si>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</si>
  <si>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</si>
  <si>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</si>
  <si>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</si>
  <si>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</si>
  <si>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</si>
  <si>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</si>
  <si>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</si>
  <si>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</si>
  <si>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</si>
  <si>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</si>
  <si>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</si>
  <si>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</si>
  <si>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</si>
  <si>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</si>
  <si>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</si>
  <si>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</si>
  <si>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</si>
  <si>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</si>
  <si>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</si>
  <si>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</si>
  <si>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</si>
  <si>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</si>
  <si>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</si>
  <si>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</si>
  <si>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</si>
  <si>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</si>
  <si>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</si>
  <si>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</si>
  <si>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</si>
  <si>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</si>
  <si>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</si>
  <si>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</si>
  <si>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</si>
  <si>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</si>
  <si>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</si>
  <si>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</si>
  <si>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</si>
  <si>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</si>
  <si>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</si>
  <si>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</si>
  <si>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</si>
  <si>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</si>
  <si>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</si>
  <si>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</si>
  <si>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</si>
  <si>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</si>
  <si>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</si>
  <si>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</si>
  <si>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</si>
  <si>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</si>
  <si>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</si>
  <si>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</si>
  <si>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</si>
  <si>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</si>
  <si>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</si>
  <si>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</si>
  <si>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</si>
  <si>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</si>
  <si>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</si>
  <si>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</si>
  <si>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</si>
  <si>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</si>
  <si>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</si>
  <si>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</si>
  <si>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</si>
  <si>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</si>
  <si>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</si>
  <si>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</si>
  <si>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</si>
  <si>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</si>
  <si>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</si>
  <si>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</si>
  <si>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</si>
  <si>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</si>
  <si>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</si>
  <si>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</si>
  <si>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</si>
  <si>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</si>
  <si>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</si>
  <si>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</si>
  <si>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</si>
  <si>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</si>
  <si>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</si>
  <si>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</si>
  <si>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</si>
  <si>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</si>
  <si>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</si>
  <si>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</si>
  <si>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</si>
  <si>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</si>
  <si>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</si>
  <si>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</si>
  <si>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</si>
  <si>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</si>
  <si>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</si>
  <si>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</si>
  <si>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</si>
  <si>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</si>
  <si>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</si>
  <si>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</si>
  <si>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</si>
  <si>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</si>
  <si>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</si>
  <si>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</si>
  <si>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</si>
  <si>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</si>
  <si>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</si>
  <si>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</si>
  <si>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</si>
  <si>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</si>
  <si>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</si>
  <si>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</si>
  <si>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</si>
  <si>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</si>
  <si>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</si>
  <si>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</si>
  <si>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</si>
  <si>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</si>
  <si>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</si>
  <si>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</si>
  <si>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</si>
  <si>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</si>
  <si>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</si>
  <si>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</si>
  <si>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</si>
  <si>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</si>
  <si>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</si>
  <si>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</si>
  <si>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</si>
  <si>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</si>
  <si>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</si>
  <si>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</si>
  <si>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</si>
  <si>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</si>
  <si>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</si>
  <si>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</si>
  <si>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</si>
  <si>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</si>
  <si>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</si>
  <si>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</si>
  <si>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</si>
  <si>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</si>
  <si>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</si>
  <si>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</si>
  <si>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</si>
  <si>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</si>
  <si>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</si>
  <si>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</si>
  <si>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</si>
  <si>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</si>
  <si>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</si>
  <si>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</si>
  <si>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</si>
  <si>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</si>
  <si>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</si>
  <si>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</si>
  <si>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</si>
  <si>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</si>
  <si>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</si>
  <si>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</si>
  <si>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</si>
  <si>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</si>
  <si>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</si>
  <si>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</si>
  <si>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</si>
  <si>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</si>
  <si>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</si>
  <si>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</si>
  <si>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</si>
  <si>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</si>
  <si>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</si>
  <si>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</si>
  <si>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</si>
  <si>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</si>
  <si>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</si>
  <si>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</si>
  <si>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</si>
  <si>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</si>
  <si>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</si>
  <si>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</si>
  <si>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</si>
  <si>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</si>
  <si>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</si>
  <si>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</si>
  <si>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</si>
  <si>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</si>
  <si>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</si>
  <si>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</si>
  <si>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</si>
  <si>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</si>
  <si>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</si>
  <si>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</si>
  <si>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</si>
  <si>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</si>
  <si>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</si>
  <si>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</si>
  <si>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</si>
  <si>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</si>
  <si>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</si>
  <si>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</si>
  <si>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</si>
  <si>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</si>
  <si>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</si>
  <si>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</si>
  <si>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</si>
  <si>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</si>
  <si>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</si>
  <si>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</si>
  <si>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</si>
  <si>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</si>
  <si>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</si>
  <si>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</si>
  <si>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</si>
  <si>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</si>
  <si>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</si>
  <si>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</si>
  <si>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</si>
  <si>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</si>
  <si>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</si>
  <si>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</si>
  <si>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</si>
  <si>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</si>
  <si>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</si>
  <si>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</si>
  <si>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</si>
  <si>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</si>
  <si>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</si>
  <si>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</si>
  <si>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</si>
  <si>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</si>
  <si>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</si>
  <si>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</si>
  <si>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</si>
  <si>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</si>
  <si>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</si>
  <si>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</si>
  <si>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</si>
  <si>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</si>
  <si>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</si>
  <si>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</si>
  <si>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</si>
  <si>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</si>
  <si>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</si>
  <si>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</si>
  <si>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</si>
  <si>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</si>
  <si>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</si>
  <si>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</si>
  <si>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</si>
  <si>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</si>
  <si>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</si>
  <si>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</si>
  <si>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</si>
  <si>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</si>
  <si>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</si>
  <si>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</si>
  <si>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</si>
  <si>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</si>
  <si>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</si>
  <si>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</si>
  <si>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</si>
  <si>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</si>
  <si>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</si>
  <si>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</si>
  <si>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</si>
  <si>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</si>
  <si>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</si>
  <si>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</si>
  <si>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</si>
  <si>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</si>
  <si>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</si>
  <si>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</si>
  <si>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</si>
  <si>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</si>
  <si>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</si>
  <si>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</si>
  <si>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</si>
  <si>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</si>
  <si>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</si>
  <si>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</si>
  <si>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</si>
  <si>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</si>
  <si>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</si>
  <si>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</si>
  <si>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</si>
  <si>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</si>
  <si>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</si>
  <si>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</si>
  <si>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</si>
  <si>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</si>
  <si>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</si>
  <si>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</si>
  <si>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</si>
  <si>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</si>
  <si>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</si>
  <si>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</si>
  <si>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</si>
  <si>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</si>
  <si>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</si>
  <si>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</si>
  <si>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</si>
  <si>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</si>
  <si>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</si>
  <si>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</si>
  <si>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</si>
  <si>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</si>
  <si>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</si>
  <si>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</si>
  <si>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</si>
  <si>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</si>
  <si>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</si>
  <si>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</si>
  <si>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</si>
  <si>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</si>
  <si>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</si>
  <si>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</si>
  <si>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</si>
  <si>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</si>
  <si>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</si>
  <si>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</si>
  <si>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</si>
  <si>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</si>
  <si>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</si>
  <si>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</si>
  <si>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</si>
  <si>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</si>
  <si>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</si>
  <si>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</si>
  <si>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</si>
  <si>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</si>
  <si>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</si>
  <si>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</si>
  <si>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</si>
  <si>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</si>
  <si>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</si>
  <si>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</si>
  <si>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</si>
  <si>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</si>
  <si>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</si>
  <si>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</si>
  <si>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</si>
  <si>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</si>
  <si>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</si>
  <si>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</si>
  <si>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</si>
  <si>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</si>
  <si>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</si>
  <si>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</si>
  <si>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</si>
  <si>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</si>
  <si>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</si>
  <si>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</si>
  <si>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</si>
  <si>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</si>
  <si>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</si>
  <si>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</si>
  <si>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</si>
  <si>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</si>
  <si>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</si>
  <si>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</si>
  <si>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</si>
  <si>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</si>
  <si>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</si>
  <si>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</si>
  <si>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</si>
  <si>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</si>
  <si>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</si>
  <si>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</si>
  <si>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</si>
  <si>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</si>
  <si>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</si>
  <si>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</si>
  <si>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</si>
  <si>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</si>
  <si>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</si>
  <si>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</si>
  <si>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</si>
  <si>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</si>
  <si>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</si>
  <si>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</si>
  <si>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</si>
  <si>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</si>
  <si>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</si>
  <si>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</si>
  <si>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</si>
  <si>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</si>
  <si>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</si>
  <si>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</si>
  <si>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</si>
  <si>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</si>
  <si>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</si>
  <si>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</si>
  <si>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</si>
  <si>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</si>
  <si>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</si>
  <si>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</si>
  <si>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</si>
  <si>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</si>
  <si>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</si>
  <si>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</si>
  <si>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</si>
  <si>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</si>
  <si>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</si>
  <si>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</si>
  <si>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</si>
  <si>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</si>
  <si>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</si>
  <si>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</si>
  <si>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</si>
  <si>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</si>
  <si>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</si>
  <si>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</si>
  <si>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</si>
  <si>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</si>
  <si>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</si>
  <si>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</si>
  <si>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</si>
  <si>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</si>
  <si>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</si>
  <si>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</si>
  <si>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</si>
  <si>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</si>
  <si>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</si>
  <si>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</si>
  <si>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</si>
  <si>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</si>
  <si>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</si>
  <si>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</si>
  <si>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</si>
  <si>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</si>
  <si>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</si>
  <si>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</si>
  <si>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</si>
  <si>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</si>
  <si>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</si>
  <si>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</si>
  <si>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</si>
  <si>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</si>
  <si>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</si>
  <si>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</si>
  <si>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</si>
  <si>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</si>
  <si>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</si>
  <si>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</si>
  <si>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</si>
  <si>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</si>
  <si>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</si>
  <si>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</si>
  <si>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</si>
  <si>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</si>
  <si>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</si>
  <si>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</si>
  <si>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</si>
  <si>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</si>
  <si>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</si>
  <si>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</si>
  <si>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</si>
  <si>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</si>
  <si>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</si>
  <si>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</si>
  <si>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</si>
  <si>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</si>
  <si>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</si>
  <si>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</si>
  <si>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</si>
  <si>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</si>
  <si>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</si>
  <si>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</si>
  <si>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</si>
  <si>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</si>
  <si>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</si>
  <si>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</si>
  <si>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</si>
  <si>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</si>
  <si>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</si>
  <si>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</si>
  <si>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</si>
  <si>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</si>
  <si>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</si>
  <si>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</si>
  <si>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</si>
  <si>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</si>
  <si>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</si>
  <si>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</si>
  <si>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</si>
  <si>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</si>
  <si>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</si>
  <si>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</si>
  <si>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</si>
  <si>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</si>
  <si>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</si>
  <si>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</si>
  <si>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</si>
  <si>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</si>
  <si>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</si>
  <si>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</si>
  <si>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</si>
  <si>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</si>
  <si>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</si>
  <si>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</si>
  <si>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</si>
  <si>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</si>
  <si>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</si>
  <si>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</si>
  <si>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</si>
  <si>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</si>
  <si>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</si>
  <si>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</si>
  <si>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</si>
  <si>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</si>
  <si>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</si>
  <si>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</si>
  <si>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</si>
  <si>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</si>
  <si>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</si>
  <si>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</si>
  <si>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</si>
  <si>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</si>
  <si>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</si>
  <si>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</si>
  <si>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</si>
  <si>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</si>
  <si>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</si>
  <si>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</si>
  <si>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</si>
  <si>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</si>
  <si>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</si>
  <si>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</si>
  <si>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</si>
  <si>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</si>
  <si>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</si>
  <si>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</si>
  <si>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</si>
  <si>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</si>
  <si>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</si>
  <si>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</si>
  <si>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</si>
  <si>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</si>
  <si>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</si>
  <si>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</si>
  <si>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</si>
  <si>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</si>
  <si>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</si>
  <si>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</si>
  <si>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</si>
  <si>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</si>
  <si>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</si>
  <si>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</si>
  <si>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</si>
  <si>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</si>
  <si>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</si>
  <si>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</si>
  <si>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</si>
  <si>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</si>
  <si>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</si>
  <si>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</si>
  <si>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</si>
  <si>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</si>
  <si>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</si>
  <si>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</si>
  <si>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</si>
  <si>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</si>
  <si>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</si>
  <si>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</si>
  <si>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</si>
  <si>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</si>
  <si>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</si>
  <si>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</si>
  <si>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</si>
  <si>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</si>
  <si>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</si>
  <si>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</si>
  <si>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</si>
  <si>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</si>
  <si>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</si>
  <si>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</si>
  <si>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</si>
  <si>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</si>
  <si>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</si>
  <si>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</si>
  <si>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</si>
  <si>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</si>
  <si>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</si>
  <si>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</si>
  <si>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</si>
  <si>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</si>
  <si>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</si>
  <si>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</si>
  <si>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</si>
  <si>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</si>
  <si>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</si>
  <si>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</si>
  <si>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</si>
  <si>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</si>
  <si>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</si>
  <si>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</si>
  <si>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</si>
  <si>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</si>
  <si>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</si>
  <si>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</si>
  <si>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</si>
  <si>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</si>
  <si>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</si>
  <si>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</si>
  <si>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</si>
  <si>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</si>
  <si>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</si>
  <si>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</si>
  <si>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</si>
  <si>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</si>
  <si>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</si>
  <si>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</si>
  <si>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</si>
  <si>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</si>
  <si>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</si>
  <si>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</si>
  <si>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</si>
  <si>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</si>
  <si>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</si>
  <si>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</si>
  <si>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</si>
  <si>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</si>
  <si>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</si>
  <si>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</si>
  <si>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</si>
  <si>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</si>
  <si>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</si>
  <si>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</si>
  <si>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</si>
  <si>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</si>
  <si>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</si>
  <si>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</si>
  <si>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</si>
  <si>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</si>
  <si>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</si>
  <si>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</si>
  <si>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</si>
  <si>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</si>
  <si>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</si>
  <si>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</si>
  <si>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</si>
  <si>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</si>
  <si>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</si>
  <si>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</si>
  <si>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</si>
  <si>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</si>
  <si>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</si>
  <si>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</si>
  <si>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</si>
  <si>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</si>
  <si>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</si>
  <si>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</si>
  <si>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</si>
  <si>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</si>
  <si>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</si>
  <si>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</si>
  <si>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</si>
  <si>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</si>
  <si>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</si>
  <si>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</si>
  <si>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</si>
  <si>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</si>
  <si>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</si>
  <si>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</si>
  <si>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</si>
  <si>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</si>
  <si>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</si>
  <si>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</si>
  <si>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</si>
  <si>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</si>
  <si>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</si>
  <si>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</si>
  <si>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</si>
  <si>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</si>
  <si>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</si>
  <si>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</si>
  <si>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</si>
  <si>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</si>
  <si>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</si>
  <si>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</si>
  <si>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</si>
  <si>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</si>
  <si>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</si>
  <si>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</si>
  <si>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</si>
  <si>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</si>
  <si>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</si>
  <si>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</si>
  <si>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</si>
  <si>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</si>
  <si>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</si>
  <si>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</si>
  <si>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</si>
  <si>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</si>
  <si>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</si>
  <si>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</si>
  <si>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</si>
  <si>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</si>
  <si>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</si>
  <si>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</si>
  <si>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</si>
  <si>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</si>
  <si>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</si>
  <si>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</si>
  <si>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</si>
  <si>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</si>
  <si>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</si>
  <si>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</si>
  <si>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</si>
  <si>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</si>
  <si>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</si>
  <si>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</si>
  <si>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</si>
  <si>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</si>
  <si>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</si>
  <si>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</si>
  <si>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</si>
  <si>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</si>
  <si>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</si>
  <si>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</si>
  <si>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</si>
  <si>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</si>
  <si>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</si>
  <si>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</si>
  <si>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</si>
  <si>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</si>
  <si>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</si>
  <si>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</si>
  <si>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</si>
  <si>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</si>
  <si>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</si>
  <si>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</si>
  <si>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</si>
  <si>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</si>
  <si>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</si>
  <si>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</si>
  <si>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</si>
  <si>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</si>
  <si>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</si>
  <si>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</si>
  <si>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</si>
  <si>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</si>
  <si>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</si>
  <si>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</si>
  <si>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</si>
  <si>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</si>
  <si>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</si>
  <si>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</si>
  <si>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</si>
  <si>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</si>
  <si>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</si>
  <si>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</si>
  <si>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</si>
  <si>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</si>
  <si>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</si>
  <si>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</si>
  <si>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</si>
  <si>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</si>
  <si>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</si>
  <si>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</si>
  <si>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</si>
  <si>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</si>
  <si>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</si>
  <si>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</si>
  <si>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</si>
  <si>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</si>
  <si>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</si>
  <si>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</si>
  <si>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</si>
  <si>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</si>
  <si>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</si>
  <si>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</si>
  <si>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</si>
  <si>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</si>
  <si>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</si>
  <si>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</si>
  <si>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</si>
  <si>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</si>
  <si>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</si>
  <si>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</si>
  <si>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</si>
  <si>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</si>
  <si>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</si>
  <si>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</si>
  <si>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</si>
  <si>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</si>
  <si>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</si>
  <si>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</si>
  <si>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</si>
  <si>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</si>
  <si>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</si>
  <si>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</si>
  <si>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</si>
  <si>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</si>
  <si>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</si>
  <si>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</si>
  <si>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</si>
  <si>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</si>
  <si>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</si>
  <si>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</si>
  <si>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</si>
  <si>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</si>
  <si>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</si>
  <si>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</si>
  <si>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</si>
  <si>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</si>
  <si>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</si>
  <si>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</si>
  <si>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</si>
  <si>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</si>
  <si>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</si>
  <si>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</si>
  <si>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</si>
  <si>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</si>
  <si>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</si>
  <si>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</si>
  <si>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</si>
  <si>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</si>
  <si>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</si>
  <si>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</si>
  <si>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</si>
  <si>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</si>
  <si>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</si>
  <si>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</si>
  <si>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</si>
  <si>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</si>
  <si>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</si>
  <si>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</si>
  <si>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</si>
  <si>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</si>
  <si>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</si>
  <si>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</si>
  <si>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</si>
  <si>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</si>
  <si>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</si>
  <si>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</si>
  <si>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</si>
  <si>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</si>
  <si>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</si>
  <si>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</si>
  <si>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</si>
  <si>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</si>
  <si>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</si>
  <si>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</si>
  <si>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</si>
  <si>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</si>
  <si>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</si>
  <si>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</si>
  <si>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</si>
  <si>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</si>
  <si>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</si>
  <si>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</si>
  <si>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</si>
  <si>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</si>
  <si>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</si>
  <si>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</si>
  <si>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</si>
  <si>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</si>
  <si>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</si>
  <si>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</si>
  <si>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</si>
  <si>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</si>
  <si>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</si>
  <si>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</si>
  <si>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</si>
  <si>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</si>
  <si>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</si>
  <si>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</si>
  <si>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</si>
  <si>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</si>
  <si>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</si>
  <si>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</si>
  <si>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</si>
  <si>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</si>
  <si>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</si>
  <si>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</si>
  <si>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</si>
  <si>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</si>
  <si>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</si>
  <si>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</si>
  <si>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</si>
  <si>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</si>
  <si>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</si>
  <si>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</si>
  <si>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</si>
  <si>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</si>
  <si>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</si>
  <si>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</si>
  <si>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</si>
  <si>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</si>
  <si>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</si>
  <si>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</si>
  <si>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</si>
  <si>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</si>
  <si>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</si>
  <si>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</si>
  <si>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</si>
  <si>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</si>
  <si>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</si>
  <si>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</si>
  <si>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</si>
  <si>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</si>
  <si>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</si>
  <si>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</si>
  <si>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</si>
  <si>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</si>
  <si>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</si>
  <si>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</si>
  <si>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</si>
  <si>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</si>
  <si>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</si>
  <si>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</si>
  <si>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</si>
  <si>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</si>
  <si>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</si>
  <si>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</si>
  <si>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</si>
  <si>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</si>
  <si>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</si>
  <si>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</si>
  <si>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</si>
  <si>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</si>
  <si>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</si>
  <si>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</si>
  <si>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</si>
  <si>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</si>
  <si>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</si>
  <si>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</si>
  <si>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</si>
  <si>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</si>
  <si>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</si>
  <si>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</si>
  <si>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</si>
  <si>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</si>
  <si>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</si>
  <si>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</si>
  <si>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</si>
  <si>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</si>
  <si>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</si>
  <si>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</si>
  <si>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</si>
  <si>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</si>
  <si>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</si>
  <si>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</si>
  <si>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</si>
  <si>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</si>
  <si>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</si>
  <si>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</si>
  <si>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</si>
  <si>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</si>
  <si>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</si>
  <si>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</si>
  <si>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</si>
  <si>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</si>
  <si>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</si>
  <si>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</si>
  <si>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</si>
  <si>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</si>
  <si>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</si>
  <si>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</si>
  <si>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</si>
  <si>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</si>
  <si>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</si>
  <si>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</si>
  <si>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</si>
  <si>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</si>
  <si>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</si>
  <si>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</si>
  <si>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</si>
  <si>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</si>
  <si>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</si>
  <si>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</si>
  <si>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</si>
  <si>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</si>
  <si>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</si>
  <si>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</si>
  <si>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</si>
  <si>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</si>
  <si>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</si>
  <si>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</si>
  <si>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</si>
  <si>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</si>
  <si>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</si>
  <si>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</si>
  <si>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</si>
  <si>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</si>
  <si>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</si>
  <si>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</si>
  <si>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</si>
  <si>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</si>
  <si>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</si>
  <si>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</si>
  <si>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</si>
  <si>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</si>
  <si>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</si>
  <si>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</si>
  <si>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</si>
  <si>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</si>
  <si>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</si>
  <si>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</si>
  <si>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</si>
  <si>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</si>
  <si>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</si>
  <si>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</si>
  <si>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</si>
  <si>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</si>
  <si>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</si>
  <si>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</si>
  <si>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</si>
  <si>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</si>
  <si>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</si>
  <si>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</si>
  <si>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</si>
  <si>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</si>
  <si>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</si>
  <si>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</si>
  <si>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</si>
  <si>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</si>
  <si>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</si>
  <si>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</si>
  <si>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</si>
  <si>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</si>
  <si>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</si>
  <si>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</si>
  <si>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</si>
  <si>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</si>
  <si>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</si>
  <si>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</si>
  <si>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</si>
  <si>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</si>
  <si>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</si>
  <si>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</si>
  <si>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</si>
  <si>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</si>
  <si>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</si>
  <si>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</si>
  <si>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</si>
  <si>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</si>
  <si>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</si>
  <si>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</si>
  <si>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</si>
  <si>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</si>
  <si>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</si>
  <si>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</si>
  <si>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</si>
  <si>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</si>
  <si>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</si>
  <si>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</si>
  <si>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</si>
  <si>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</si>
  <si>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</si>
  <si>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</si>
  <si>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</si>
  <si>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</si>
  <si>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</si>
  <si>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</si>
  <si>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</si>
  <si>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</si>
  <si>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</si>
  <si>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</si>
  <si>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</si>
  <si>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</si>
  <si>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</si>
  <si>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</si>
  <si>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</si>
  <si>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</si>
  <si>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</si>
  <si>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</si>
  <si>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</si>
  <si>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</si>
  <si>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</si>
  <si>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</si>
  <si>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</si>
  <si>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</si>
  <si>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</si>
  <si>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</si>
  <si>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</si>
  <si>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</si>
  <si>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</si>
  <si>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</si>
  <si>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</si>
  <si>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</si>
  <si>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</si>
  <si>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</si>
  <si>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</si>
  <si>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</si>
  <si>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</si>
  <si>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</si>
  <si>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</si>
  <si>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</si>
  <si>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</si>
  <si>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</si>
  <si>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</si>
  <si>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</si>
  <si>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</si>
  <si>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</si>
  <si>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</si>
  <si>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</si>
  <si>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</si>
  <si>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</si>
  <si>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</si>
  <si>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</si>
  <si>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</si>
  <si>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</si>
  <si>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</si>
  <si>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</si>
  <si>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</si>
  <si>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</si>
  <si>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</si>
  <si>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</si>
  <si>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</si>
  <si>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</si>
  <si>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</si>
  <si>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</si>
  <si>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</si>
  <si>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</si>
  <si>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</si>
  <si>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</si>
  <si>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</si>
  <si>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</si>
  <si>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</si>
  <si>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</si>
  <si>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</si>
  <si>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</si>
  <si>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</si>
  <si>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</si>
  <si>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</si>
  <si>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</si>
  <si>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</si>
  <si>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</si>
  <si>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</si>
  <si>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</si>
  <si>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</si>
  <si>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</si>
  <si>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</si>
  <si>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</si>
  <si>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</si>
  <si>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</si>
  <si>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</si>
  <si>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</si>
  <si>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</si>
  <si>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</si>
  <si>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</si>
  <si>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</si>
  <si>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</si>
  <si>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</si>
  <si>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</si>
  <si>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</si>
  <si>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</si>
  <si>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</si>
  <si>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</si>
  <si>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</si>
  <si>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</si>
  <si>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</si>
  <si>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</si>
  <si>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</si>
  <si>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</si>
  <si>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</si>
  <si>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</si>
  <si>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</si>
  <si>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</si>
  <si>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</si>
  <si>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</si>
  <si>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</si>
  <si>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</si>
  <si>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</si>
  <si>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</si>
  <si>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</si>
  <si>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</si>
  <si>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</si>
  <si>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</si>
  <si>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</si>
  <si>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</si>
  <si>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</si>
  <si>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</si>
  <si>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</si>
  <si>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</si>
  <si>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</si>
  <si>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</si>
  <si>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</si>
  <si>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</si>
  <si>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</si>
  <si>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</si>
  <si>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</si>
  <si>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</si>
  <si>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</si>
  <si>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</si>
  <si>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</si>
  <si>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</si>
  <si>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</si>
  <si>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</si>
  <si>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</si>
  <si>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</si>
  <si>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</si>
  <si>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</si>
  <si>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</si>
  <si>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</si>
  <si>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</si>
  <si>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</si>
  <si>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</si>
  <si>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</si>
  <si>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</si>
  <si>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</si>
  <si>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</si>
  <si>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</si>
  <si>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</si>
  <si>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</si>
  <si>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</si>
  <si>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</si>
  <si>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</si>
  <si>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</si>
  <si>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</si>
  <si>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</si>
  <si>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</si>
  <si>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</si>
  <si>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</si>
  <si>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</si>
  <si>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</si>
  <si>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</si>
  <si>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</si>
  <si>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</si>
  <si>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</si>
  <si>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</si>
  <si>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</si>
  <si>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</si>
  <si>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</si>
  <si>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</si>
  <si>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</si>
  <si>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</si>
  <si>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</si>
  <si>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</si>
  <si>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</si>
  <si>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</si>
  <si>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</si>
  <si>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</si>
  <si>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</si>
  <si>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</si>
  <si>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</si>
  <si>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</si>
  <si>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</si>
  <si>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</si>
  <si>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</si>
  <si>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</si>
  <si>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</si>
  <si>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</si>
  <si>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</si>
  <si>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</si>
  <si>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</si>
  <si>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</si>
  <si>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</si>
  <si>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</si>
  <si>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</si>
  <si>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</si>
  <si>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</si>
  <si>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</si>
  <si>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</si>
  <si>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</si>
  <si>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</si>
  <si>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</si>
  <si>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</si>
  <si>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</si>
  <si>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</si>
  <si>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</si>
  <si>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</si>
  <si>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</si>
  <si>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</si>
  <si>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</si>
  <si>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</si>
  <si>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</si>
  <si>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</si>
  <si>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</si>
  <si>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</si>
  <si>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</si>
  <si>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</si>
  <si>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</si>
  <si>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</si>
  <si>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</si>
  <si>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</si>
  <si>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</si>
  <si>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</si>
  <si>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</si>
  <si>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</si>
  <si>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</si>
  <si>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</si>
  <si>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</si>
  <si>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</si>
  <si>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</si>
  <si>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</si>
  <si>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</si>
  <si>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</si>
  <si>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</si>
  <si>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</si>
  <si>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</si>
  <si>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</si>
  <si>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</si>
  <si>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</si>
  <si>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</si>
  <si>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</si>
  <si>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</si>
  <si>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</si>
  <si>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</si>
  <si>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</si>
  <si>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</si>
  <si>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</si>
  <si>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</si>
  <si>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</si>
  <si>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</si>
  <si>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</si>
  <si>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</si>
  <si>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</si>
  <si>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</si>
  <si>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</si>
  <si>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</si>
  <si>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</si>
  <si>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</si>
  <si>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</si>
  <si>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</si>
  <si>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</si>
  <si>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</si>
  <si>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</si>
  <si>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</si>
  <si>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</si>
  <si>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</si>
  <si>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</si>
  <si>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</si>
  <si>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</si>
  <si>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</si>
  <si>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</si>
  <si>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</si>
  <si>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</si>
  <si>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</si>
  <si>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</si>
  <si>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</si>
  <si>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</si>
  <si>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</si>
  <si>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</si>
  <si>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</si>
  <si>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</si>
  <si>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</si>
  <si>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</si>
  <si>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</si>
  <si>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</si>
  <si>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</si>
  <si>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</si>
  <si>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</si>
  <si>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</si>
  <si>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</si>
  <si>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</si>
  <si>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</si>
  <si>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</si>
  <si>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</si>
  <si>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</si>
  <si>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</si>
  <si>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</si>
  <si>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</si>
  <si>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</si>
  <si>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</si>
  <si>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</si>
  <si>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</si>
  <si>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</si>
  <si>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</si>
  <si>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</si>
  <si>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</si>
  <si>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</si>
  <si>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</si>
  <si>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</si>
  <si>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</si>
  <si>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</si>
  <si>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</si>
  <si>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</si>
  <si>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</si>
  <si>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</si>
  <si>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</si>
  <si>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</si>
  <si>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</si>
  <si>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</si>
  <si>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</si>
  <si>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</si>
  <si>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</si>
  <si>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</si>
  <si>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</si>
  <si>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</si>
  <si>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</si>
  <si>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</si>
  <si>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</si>
  <si>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</si>
  <si>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</si>
  <si>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</si>
  <si>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</si>
  <si>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</si>
  <si>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</si>
  <si>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</si>
  <si>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</si>
  <si>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</si>
  <si>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</si>
  <si>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</si>
  <si>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</si>
  <si>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</si>
  <si>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</si>
  <si>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</si>
  <si>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</si>
  <si>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</si>
  <si>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</si>
  <si>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</si>
  <si>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</si>
  <si>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</si>
  <si>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</si>
  <si>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</si>
  <si>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</si>
  <si>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</si>
  <si>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</si>
  <si>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</si>
  <si>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</si>
  <si>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</si>
  <si>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</si>
  <si>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</si>
  <si>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</si>
  <si>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</si>
  <si>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</si>
  <si>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</si>
  <si>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</si>
  <si>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</si>
  <si>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</si>
  <si>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</si>
  <si>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</si>
  <si>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</si>
  <si>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</si>
  <si>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</si>
  <si>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</si>
  <si>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</si>
  <si>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</si>
  <si>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</si>
  <si>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</si>
  <si>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</si>
  <si>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</si>
  <si>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</si>
  <si>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</si>
  <si>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</si>
  <si>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</si>
  <si>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</si>
  <si>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</si>
  <si>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</si>
  <si>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</si>
  <si>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</si>
  <si>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</si>
  <si>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</si>
  <si>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</si>
  <si>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</si>
  <si>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</si>
  <si>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</si>
  <si>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</si>
  <si>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</si>
  <si>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</si>
  <si>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</si>
  <si>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</si>
  <si>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</si>
  <si>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</si>
  <si>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</si>
  <si>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</si>
  <si>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</si>
  <si>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</si>
  <si>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</si>
  <si>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</si>
  <si>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</si>
  <si>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</si>
  <si>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</si>
  <si>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</si>
  <si>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</si>
  <si>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</si>
  <si>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</si>
  <si>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</si>
  <si>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</si>
  <si>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</si>
  <si>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</si>
  <si>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</si>
  <si>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</si>
  <si>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</si>
  <si>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</si>
  <si>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</si>
  <si>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</si>
  <si>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</si>
  <si>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</si>
  <si>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</si>
  <si>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</si>
  <si>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</si>
  <si>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</si>
  <si>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</si>
  <si>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</si>
  <si>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</si>
  <si>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</si>
  <si>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</si>
  <si>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</si>
  <si>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</si>
  <si>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</si>
  <si>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</si>
  <si>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</si>
  <si>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</si>
  <si>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</si>
  <si>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</si>
  <si>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</si>
  <si>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</si>
  <si>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</si>
  <si>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</si>
  <si>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</si>
  <si>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</si>
  <si>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</si>
  <si>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</si>
  <si>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</si>
  <si>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</si>
  <si>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</si>
  <si>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</si>
  <si>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</si>
  <si>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</si>
  <si>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</si>
  <si>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</si>
  <si>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</si>
  <si>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</si>
  <si>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</si>
  <si>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</si>
  <si>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</si>
  <si>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</si>
  <si>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</si>
  <si>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</si>
  <si>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</si>
  <si>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</si>
  <si>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</si>
  <si>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</si>
  <si>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</si>
  <si>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</si>
  <si>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</si>
  <si>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</si>
  <si>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</si>
  <si>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</si>
  <si>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</si>
  <si>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</si>
  <si>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</si>
  <si>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</si>
  <si>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</si>
  <si>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</si>
  <si>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</si>
  <si>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</si>
  <si>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</si>
  <si>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</si>
  <si>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</si>
  <si>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</si>
  <si>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</si>
  <si>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</si>
  <si>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</si>
  <si>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</si>
  <si>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</si>
  <si>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</si>
  <si>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</si>
  <si>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</si>
  <si>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</si>
  <si>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</si>
  <si>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</si>
  <si>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</si>
  <si>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</si>
  <si>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</si>
  <si>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</si>
  <si>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</si>
  <si>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</si>
  <si>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</si>
  <si>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</si>
  <si>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</si>
  <si>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</si>
  <si>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</si>
  <si>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</si>
  <si>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</si>
  <si>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</si>
  <si>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</si>
  <si>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</si>
  <si>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</si>
  <si>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</si>
  <si>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</si>
  <si>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</si>
  <si>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</si>
  <si>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</si>
  <si>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</si>
  <si>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</si>
  <si>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</si>
  <si>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</si>
  <si>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</si>
  <si>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</si>
  <si>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</si>
  <si>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</si>
  <si>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</si>
  <si>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</si>
  <si>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</si>
  <si>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</si>
  <si>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</si>
  <si>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</si>
  <si>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</si>
  <si>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</si>
  <si>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</si>
  <si>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</si>
  <si>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</si>
  <si>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</si>
  <si>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</si>
  <si>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</si>
  <si>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</si>
  <si>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</si>
  <si>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</si>
  <si>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</si>
  <si>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</si>
  <si>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</si>
  <si>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</si>
  <si>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</si>
  <si>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</si>
  <si>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</si>
  <si>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</si>
  <si>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</si>
  <si>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</si>
  <si>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</si>
  <si>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</si>
  <si>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</si>
  <si>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</si>
  <si>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</si>
  <si>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</si>
  <si>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</si>
  <si>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</si>
  <si>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</si>
  <si>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</si>
  <si>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</si>
  <si>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</si>
  <si>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</si>
  <si>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</si>
  <si>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</si>
  <si>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</si>
  <si>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</si>
  <si>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</si>
  <si>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</si>
  <si>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</si>
  <si>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</si>
  <si>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</si>
  <si>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</si>
  <si>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</si>
  <si>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</si>
  <si>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</si>
  <si>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</si>
  <si>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</si>
  <si>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</si>
  <si>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</si>
  <si>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</si>
  <si>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</si>
  <si>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</si>
  <si>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</si>
  <si>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</si>
  <si>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</si>
  <si>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</si>
  <si>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</si>
  <si>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</si>
  <si>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</si>
  <si>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</si>
  <si>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</si>
  <si>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</si>
  <si>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</si>
  <si>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</si>
  <si>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</si>
  <si>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</si>
  <si>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</si>
  <si>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</si>
  <si>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</si>
  <si>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</si>
  <si>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</si>
  <si>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</si>
  <si>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</si>
  <si>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</si>
  <si>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</si>
  <si>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</si>
  <si>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</si>
  <si>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</si>
  <si>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</si>
  <si>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</si>
  <si>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</si>
  <si>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</si>
  <si>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</si>
  <si>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</si>
  <si>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</si>
  <si>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</si>
  <si>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</si>
  <si>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</si>
  <si>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</si>
  <si>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</si>
  <si>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</si>
  <si>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</si>
  <si>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</si>
  <si>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</si>
  <si>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</si>
  <si>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</si>
  <si>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</si>
  <si>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</si>
  <si>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</si>
  <si>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</si>
  <si>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</si>
  <si>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</si>
  <si>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</si>
  <si>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</si>
  <si>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</si>
  <si>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</si>
  <si>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</si>
  <si>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</si>
  <si>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</si>
  <si>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</si>
  <si>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</si>
  <si>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</si>
  <si>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</si>
  <si>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</si>
  <si>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</si>
  <si>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</si>
  <si>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</si>
  <si>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</si>
  <si>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</si>
  <si>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</si>
  <si>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</si>
  <si>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</si>
  <si>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</si>
  <si>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</si>
  <si>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</si>
  <si>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</si>
  <si>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</si>
  <si>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</si>
  <si>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</si>
  <si>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</si>
  <si>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</si>
  <si>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</si>
  <si>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</si>
  <si>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</si>
  <si>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</si>
  <si>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</si>
  <si>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</si>
  <si>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</si>
  <si>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</si>
  <si>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</si>
  <si>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</si>
  <si>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</si>
  <si>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</si>
  <si>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</si>
  <si>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</si>
  <si>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</si>
  <si>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</si>
  <si>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</si>
  <si>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</si>
  <si>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</si>
  <si>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</si>
  <si>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</si>
  <si>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</si>
  <si>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</si>
  <si>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</si>
  <si>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</si>
  <si>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</si>
  <si>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</si>
  <si>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</si>
  <si>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</si>
  <si>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</si>
  <si>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</si>
  <si>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</si>
  <si>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</si>
  <si>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</si>
  <si>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</si>
  <si>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</si>
  <si>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</si>
  <si>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</si>
  <si>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</si>
  <si>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</si>
  <si>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</si>
  <si>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</si>
  <si>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</si>
  <si>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</si>
  <si>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</si>
  <si>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</si>
  <si>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</si>
  <si>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</si>
  <si>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</si>
  <si>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</si>
  <si>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</si>
  <si>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</si>
  <si>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</si>
  <si>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</si>
  <si>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</si>
  <si>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</si>
  <si>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</si>
  <si>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</si>
  <si>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</si>
  <si>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</si>
  <si>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</si>
  <si>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</si>
  <si>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</si>
  <si>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</si>
  <si>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</si>
  <si>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</si>
  <si>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</si>
  <si>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</si>
  <si>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</si>
  <si>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</si>
  <si>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</si>
  <si>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</si>
  <si>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</si>
  <si>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</si>
  <si>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</si>
  <si>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</si>
  <si>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</si>
  <si>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</si>
  <si>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</si>
  <si>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</si>
  <si>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</si>
  <si>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</si>
  <si>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</si>
  <si>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</si>
  <si>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</si>
  <si>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</si>
  <si>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</si>
  <si>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</si>
  <si>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</si>
  <si>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</si>
  <si>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</si>
  <si>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</si>
  <si>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</si>
  <si>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</si>
  <si>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</si>
  <si>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</si>
  <si>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</si>
  <si>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</si>
  <si>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</si>
  <si>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</si>
  <si>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</si>
  <si>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</si>
  <si>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</si>
  <si>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</si>
  <si>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</si>
  <si>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</si>
  <si>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</si>
  <si>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</si>
  <si>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</si>
  <si>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</si>
  <si>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</si>
  <si>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</si>
  <si>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</si>
  <si>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</si>
  <si>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</si>
  <si>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</si>
  <si>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</si>
  <si>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</si>
  <si>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</si>
  <si>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</si>
  <si>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</si>
  <si>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</si>
  <si>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</si>
  <si>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</si>
  <si>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</si>
  <si>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</si>
  <si>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</si>
  <si>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</si>
  <si>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</si>
  <si>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</si>
  <si>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</si>
  <si>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</si>
  <si>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</si>
  <si>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</si>
  <si>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</si>
  <si>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</si>
  <si>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</si>
  <si>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</si>
  <si>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</si>
  <si>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</si>
  <si>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</si>
  <si>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</si>
  <si>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</si>
  <si>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</si>
  <si>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</si>
  <si>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</si>
  <si>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</si>
  <si>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</si>
  <si>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</si>
  <si>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</si>
  <si>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</si>
  <si>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</si>
  <si>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</si>
  <si>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</si>
  <si>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</si>
  <si>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</si>
  <si>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</si>
  <si>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</si>
  <si>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</si>
  <si>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</si>
  <si>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</si>
  <si>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</si>
  <si>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</si>
  <si>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</si>
  <si>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</si>
  <si>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</si>
  <si>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</si>
  <si>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</si>
  <si>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</si>
  <si>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</si>
  <si>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</si>
  <si>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</si>
  <si>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</si>
  <si>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</si>
  <si>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</si>
  <si>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</si>
  <si>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</si>
  <si>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</si>
  <si>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</si>
  <si>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</si>
  <si>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</si>
  <si>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</si>
  <si>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</si>
  <si>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</si>
  <si>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</si>
  <si>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</si>
  <si>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</si>
  <si>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</si>
  <si>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</si>
  <si>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</si>
  <si>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</si>
  <si>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</si>
  <si>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</si>
  <si>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</si>
  <si>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</si>
  <si>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</si>
  <si>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</si>
  <si>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</si>
  <si>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</si>
  <si>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</si>
  <si>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</si>
  <si>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</si>
  <si>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</si>
  <si>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</si>
  <si>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</si>
  <si>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</si>
  <si>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</si>
  <si>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</si>
  <si>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</si>
  <si>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</si>
  <si>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</si>
  <si>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</si>
  <si>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</si>
  <si>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</si>
  <si>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</si>
  <si>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</si>
  <si>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</si>
  <si>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</si>
  <si>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</si>
  <si>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</si>
  <si>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</si>
  <si>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</si>
  <si>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</si>
  <si>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</si>
  <si>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</si>
  <si>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</si>
  <si>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</si>
  <si>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</si>
  <si>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</si>
  <si>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</si>
  <si>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</si>
  <si>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</si>
  <si>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</si>
  <si>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</si>
  <si>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</si>
  <si>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</si>
  <si>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</si>
  <si>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</si>
  <si>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</si>
  <si>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</si>
  <si>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</si>
  <si>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</si>
  <si>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</si>
  <si>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</si>
  <si>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</si>
  <si>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</si>
  <si>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</si>
  <si>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</si>
  <si>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</si>
  <si>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</si>
  <si>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</si>
  <si>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</si>
  <si>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</si>
  <si>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</si>
  <si>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</si>
  <si>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</si>
  <si>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</si>
  <si>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</si>
  <si>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</si>
  <si>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</si>
  <si>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</si>
  <si>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</si>
  <si>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</si>
  <si>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</si>
  <si>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</si>
  <si>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</si>
  <si>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</si>
  <si>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</si>
  <si>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</si>
  <si>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</si>
  <si>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</si>
  <si>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</si>
  <si>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</si>
  <si>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</si>
  <si>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</si>
  <si>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</si>
  <si>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</si>
  <si>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</si>
  <si>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</si>
  <si>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</si>
  <si>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</si>
  <si>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</si>
  <si>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</si>
  <si>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</si>
  <si>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</si>
  <si>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</si>
  <si>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</si>
  <si>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</si>
  <si>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</si>
  <si>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</si>
  <si>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</si>
  <si>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</si>
  <si>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</si>
  <si>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</si>
  <si>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</si>
  <si>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</si>
  <si>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</si>
  <si>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</si>
  <si>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</si>
  <si>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</si>
  <si>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</si>
  <si>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</si>
  <si>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</si>
  <si>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</si>
  <si>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</si>
  <si>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</si>
  <si>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</si>
  <si>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</si>
  <si>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</si>
  <si>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</si>
  <si>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</si>
  <si>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</si>
  <si>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</si>
  <si>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</si>
  <si>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</si>
  <si>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</si>
  <si>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</si>
  <si>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</si>
  <si>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</si>
  <si>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</si>
  <si>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</si>
  <si>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</si>
  <si>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</si>
  <si>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</si>
  <si>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</si>
  <si>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</si>
  <si>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</si>
  <si>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</si>
  <si>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</si>
  <si>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</si>
  <si>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</si>
  <si>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</si>
  <si>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</si>
  <si>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</si>
  <si>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</si>
  <si>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</si>
  <si>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</si>
  <si>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</si>
  <si>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</si>
  <si>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</si>
  <si>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</si>
  <si>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</si>
  <si>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</si>
  <si>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</si>
  <si>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</si>
  <si>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</si>
  <si>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</si>
  <si>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</si>
  <si>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</si>
  <si>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</si>
  <si>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</si>
  <si>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</si>
  <si>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</si>
  <si>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</si>
  <si>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</si>
  <si>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</si>
  <si>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</si>
  <si>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</si>
  <si>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</si>
  <si>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</si>
  <si>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</si>
  <si>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</si>
  <si>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</si>
  <si>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</si>
  <si>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</si>
  <si>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</si>
  <si>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</si>
  <si>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</si>
  <si>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</si>
  <si>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</si>
  <si>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</si>
  <si>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</si>
  <si>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</si>
  <si>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</si>
  <si>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</si>
  <si>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</si>
  <si>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</si>
  <si>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</si>
  <si>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</si>
  <si>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</si>
  <si>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</si>
  <si>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</si>
  <si>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</si>
  <si>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</si>
  <si>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</si>
  <si>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</si>
  <si>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</si>
  <si>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</si>
  <si>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</si>
  <si>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</si>
  <si>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</si>
  <si>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</si>
  <si>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</si>
  <si>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</si>
  <si>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</si>
  <si>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</si>
  <si>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</si>
  <si>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</si>
  <si>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</si>
  <si>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</si>
  <si>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</si>
  <si>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</si>
  <si>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</si>
  <si>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</si>
  <si>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</si>
  <si>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</si>
  <si>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</si>
  <si>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</si>
  <si>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</si>
  <si>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</si>
  <si>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</si>
  <si>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</si>
  <si>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</si>
  <si>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</si>
  <si>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</si>
  <si>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</si>
  <si>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</si>
  <si>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</si>
  <si>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</si>
  <si>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</si>
  <si>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</si>
  <si>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</si>
  <si>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</si>
  <si>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</si>
  <si>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</si>
  <si>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</si>
  <si>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</si>
  <si>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</si>
  <si>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</si>
  <si>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</si>
  <si>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</si>
  <si>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</si>
  <si>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</si>
  <si>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</si>
  <si>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</si>
  <si>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</si>
  <si>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</si>
  <si>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</si>
  <si>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</si>
  <si>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</si>
  <si>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</si>
  <si>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</si>
  <si>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</si>
  <si>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</si>
  <si>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</si>
  <si>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</si>
  <si>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</si>
  <si>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</si>
  <si>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</si>
  <si>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</si>
  <si>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</si>
  <si>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</si>
  <si>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</si>
  <si>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</si>
  <si>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</si>
  <si>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</si>
  <si>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</si>
  <si>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</si>
  <si>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</si>
  <si>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</si>
  <si>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</si>
  <si>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</si>
  <si>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</si>
  <si>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</si>
  <si>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</si>
  <si>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</si>
  <si>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</si>
  <si>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</si>
  <si>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</si>
  <si>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</si>
  <si>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</si>
  <si>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</si>
  <si>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</si>
  <si>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</si>
  <si>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</si>
  <si>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</si>
  <si>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</si>
  <si>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</si>
  <si>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</si>
  <si>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</si>
  <si>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</si>
  <si>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</si>
  <si>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</si>
  <si>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</si>
  <si>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</si>
  <si>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</si>
  <si>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</si>
  <si>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</si>
  <si>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</si>
  <si>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</si>
  <si>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</si>
  <si>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</si>
  <si>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</si>
  <si>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</si>
  <si>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</si>
  <si>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</si>
  <si>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</si>
  <si>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</si>
  <si>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</si>
  <si>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</si>
  <si>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</si>
  <si>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</si>
  <si>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</si>
  <si>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</si>
  <si>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</si>
  <si>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</si>
  <si>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</si>
  <si>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</si>
  <si>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</si>
  <si>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</si>
  <si>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</si>
  <si>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</si>
  <si>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</si>
  <si>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</si>
  <si>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</si>
  <si>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</si>
  <si>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</si>
  <si>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</si>
  <si>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</si>
  <si>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</si>
  <si>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</si>
  <si>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</si>
  <si>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</si>
  <si>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</si>
  <si>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</si>
  <si>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</si>
  <si>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</si>
  <si>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</si>
  <si>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</si>
  <si>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</si>
  <si>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</si>
  <si>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</si>
  <si>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</si>
  <si>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</si>
  <si>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</si>
  <si>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</si>
  <si>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</si>
  <si>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</si>
  <si>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</si>
  <si>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</si>
  <si>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</si>
  <si>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</si>
  <si>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</si>
  <si>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</si>
  <si>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</si>
  <si>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</si>
  <si>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</si>
  <si>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</si>
  <si>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</si>
  <si>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</si>
  <si>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</si>
  <si>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</si>
  <si>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</si>
  <si>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</si>
  <si>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</si>
  <si>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</si>
  <si>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</si>
  <si>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</si>
  <si>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</si>
  <si>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</si>
  <si>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</si>
  <si>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</si>
  <si>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</si>
  <si>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</si>
  <si>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</si>
  <si>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</si>
  <si>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</si>
  <si>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</si>
  <si>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</si>
  <si>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</si>
  <si>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</si>
  <si>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</si>
  <si>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</si>
  <si>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</si>
  <si>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</si>
  <si>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</si>
  <si>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</si>
  <si>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</si>
  <si>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</si>
  <si>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</si>
  <si>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</si>
  <si>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</si>
  <si>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</si>
  <si>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</si>
  <si>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</si>
  <si>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</si>
  <si>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</si>
  <si>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</si>
  <si>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</si>
  <si>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</si>
  <si>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</si>
  <si>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</si>
  <si>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</si>
  <si>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</si>
  <si>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</si>
  <si>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</si>
  <si>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</si>
  <si>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</si>
  <si>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</si>
  <si>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</si>
  <si>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</si>
  <si>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</si>
  <si>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</si>
  <si>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</si>
  <si>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</si>
  <si>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</si>
  <si>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</si>
  <si>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</si>
  <si>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</si>
  <si>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</si>
  <si>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</si>
  <si>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</si>
  <si>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</si>
  <si>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</si>
  <si>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</si>
  <si>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</si>
  <si>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</si>
  <si>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</si>
  <si>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</si>
  <si>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</si>
  <si>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</si>
  <si>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</si>
  <si>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</si>
  <si>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</si>
  <si>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</si>
  <si>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</si>
  <si>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</si>
  <si>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</si>
  <si>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</si>
  <si>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</si>
  <si>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</si>
  <si>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</si>
  <si>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</si>
  <si>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</si>
  <si>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</si>
  <si>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</si>
  <si>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</si>
  <si>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</si>
  <si>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</si>
  <si>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</si>
  <si>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</si>
  <si>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</si>
  <si>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</si>
  <si>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</si>
  <si>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</si>
  <si>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</si>
  <si>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</si>
  <si>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</si>
  <si>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</si>
  <si>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</si>
  <si>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</si>
  <si>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</si>
  <si>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</si>
  <si>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</si>
  <si>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</si>
  <si>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</si>
  <si>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</si>
  <si>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</si>
  <si>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</si>
  <si>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</si>
  <si>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</si>
  <si>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</si>
  <si>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</si>
  <si>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</si>
  <si>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</si>
  <si>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</si>
  <si>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</si>
  <si>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</si>
  <si>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</si>
  <si>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</si>
  <si>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</si>
  <si>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</si>
  <si>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</si>
  <si>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</si>
  <si>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</si>
  <si>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</si>
  <si>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</si>
  <si>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</si>
  <si>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</si>
  <si>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</si>
  <si>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</si>
  <si>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</si>
  <si>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</si>
  <si>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</si>
  <si>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</si>
  <si>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</si>
  <si>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</si>
  <si>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</si>
  <si>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</si>
  <si>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</si>
  <si>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</si>
  <si>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</si>
  <si>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</si>
  <si>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</si>
  <si>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</si>
  <si>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</si>
  <si>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</si>
  <si>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</si>
  <si>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</si>
  <si>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</si>
  <si>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</si>
  <si>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</si>
  <si>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</si>
  <si>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</si>
  <si>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</si>
  <si>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</si>
  <si>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</si>
  <si>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</si>
  <si>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</si>
  <si>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</si>
  <si>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</si>
  <si>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</si>
  <si>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</si>
  <si>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</si>
  <si>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</si>
  <si>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</si>
  <si>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</si>
  <si>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</si>
  <si>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</si>
  <si>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</si>
  <si>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</si>
  <si>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</si>
  <si>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</si>
  <si>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</si>
  <si>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</si>
  <si>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</si>
  <si>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</si>
  <si>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</si>
  <si>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</si>
  <si>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</si>
  <si>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</si>
  <si>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</si>
  <si>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</si>
  <si>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</si>
  <si>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</si>
  <si>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</si>
  <si>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</si>
  <si>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</si>
  <si>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</si>
  <si>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</si>
  <si>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</si>
  <si>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</si>
  <si>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</si>
  <si>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</si>
  <si>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</si>
  <si>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</si>
  <si>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</si>
  <si>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</si>
  <si>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</si>
  <si>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</si>
  <si>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</si>
  <si>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</si>
  <si>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</si>
  <si>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</si>
  <si>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</si>
  <si>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</si>
  <si>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</si>
  <si>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</si>
  <si>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</si>
  <si>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</si>
  <si>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</si>
  <si>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</si>
  <si>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</si>
  <si>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</si>
  <si>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</si>
  <si>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</si>
  <si>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</si>
  <si>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</si>
  <si>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</si>
  <si>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</si>
  <si>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</si>
  <si>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</si>
  <si>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</si>
  <si>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</si>
  <si>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</si>
  <si>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</si>
  <si>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</si>
  <si>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</si>
  <si>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</si>
  <si>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</si>
  <si>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</si>
  <si>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</si>
  <si>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</si>
  <si>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</si>
  <si>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</si>
  <si>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</si>
  <si>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</si>
  <si>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</si>
  <si>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</si>
  <si>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</si>
  <si>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</si>
  <si>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</si>
  <si>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</si>
  <si>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</si>
  <si>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</si>
  <si>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</si>
  <si>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</si>
  <si>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</si>
  <si>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</si>
  <si>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</si>
  <si>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</si>
  <si>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</si>
  <si>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</si>
  <si>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</si>
  <si>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</si>
  <si>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</si>
  <si>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</si>
  <si>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</si>
  <si>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</si>
  <si>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</si>
  <si>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</si>
  <si>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</si>
  <si>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</si>
  <si>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</si>
  <si>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</si>
  <si>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</si>
  <si>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</si>
  <si>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</si>
  <si>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</si>
  <si>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</si>
  <si>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</si>
  <si>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</si>
  <si>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</si>
  <si>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</si>
  <si>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</si>
  <si>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</si>
  <si>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</si>
  <si>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</si>
  <si>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</si>
  <si>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</si>
  <si>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</si>
  <si>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</si>
  <si>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</si>
  <si>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</si>
  <si>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</si>
  <si>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</si>
  <si>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</si>
  <si>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</si>
  <si>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</si>
  <si>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</si>
  <si>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</si>
  <si>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</si>
  <si>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</si>
  <si>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</si>
  <si>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</si>
  <si>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</si>
  <si>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</si>
  <si>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</si>
  <si>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</si>
  <si>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</si>
  <si>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</si>
  <si>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</si>
  <si>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</si>
  <si>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</si>
  <si>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</si>
  <si>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</si>
  <si>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</si>
  <si>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</si>
  <si>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</si>
  <si>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</si>
  <si>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</si>
  <si>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</si>
  <si>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</si>
  <si>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</si>
  <si>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</si>
  <si>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</si>
  <si>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</si>
  <si>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</si>
  <si>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</si>
  <si>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</si>
  <si>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</si>
  <si>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</si>
  <si>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</si>
  <si>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</si>
  <si>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</si>
  <si>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</si>
  <si>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</si>
  <si>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</si>
  <si>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</si>
  <si>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</si>
  <si>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</si>
  <si>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</si>
  <si>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</si>
  <si>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</si>
  <si>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</si>
  <si>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</si>
  <si>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</si>
  <si>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</si>
  <si>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</si>
  <si>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</si>
  <si>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</si>
  <si>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</si>
  <si>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</si>
  <si>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</si>
  <si>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</si>
  <si>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</si>
  <si>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</si>
  <si>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</si>
  <si>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</si>
  <si>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</si>
  <si>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</si>
  <si>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</si>
  <si>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</si>
  <si>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</si>
  <si>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</si>
  <si>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</si>
  <si>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</si>
  <si>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</si>
  <si>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</si>
  <si>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</si>
  <si>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</si>
  <si>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</si>
  <si>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</si>
  <si>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</si>
  <si>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</si>
  <si>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</si>
  <si>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</si>
  <si>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</si>
  <si>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</si>
  <si>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</si>
  <si>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</si>
  <si>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</si>
  <si>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</si>
  <si>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</si>
  <si>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</si>
  <si>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</si>
  <si>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</si>
  <si>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</si>
  <si>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</si>
  <si>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</si>
  <si>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</si>
  <si>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</si>
  <si>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</si>
  <si>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</si>
  <si>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</si>
  <si>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</si>
  <si>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</si>
  <si>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</si>
  <si>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</si>
  <si>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</si>
  <si>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</si>
  <si>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</si>
  <si>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</si>
  <si>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</si>
  <si>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</si>
  <si>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</si>
  <si>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</si>
  <si>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</si>
  <si>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</si>
  <si>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</si>
  <si>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</si>
  <si>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</si>
  <si>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</si>
  <si>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</si>
  <si>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</si>
  <si>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</si>
  <si>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</si>
  <si>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</si>
  <si>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</si>
  <si>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</si>
  <si>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</si>
  <si>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</si>
  <si>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</si>
  <si>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</si>
  <si>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</si>
  <si>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</si>
  <si>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</si>
  <si>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</si>
  <si>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</si>
  <si>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</si>
  <si>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</si>
  <si>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</si>
  <si>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</si>
  <si>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</si>
  <si>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</si>
  <si>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</si>
  <si>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</si>
  <si>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</si>
  <si>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</si>
  <si>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</si>
  <si>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</si>
  <si>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</si>
  <si>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</si>
  <si>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</si>
  <si>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</si>
  <si>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</si>
  <si>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</si>
  <si>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</si>
  <si>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</si>
  <si>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</si>
  <si>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</si>
  <si>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</si>
  <si>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</si>
  <si>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</si>
  <si>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</si>
  <si>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</si>
  <si>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</si>
  <si>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</si>
  <si>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</si>
  <si>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</si>
  <si>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</si>
  <si>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</si>
  <si>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</si>
  <si>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</si>
  <si>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</si>
  <si>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</si>
  <si>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</si>
  <si>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</si>
  <si>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</si>
  <si>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</si>
  <si>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</si>
  <si>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</si>
  <si>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</si>
  <si>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</si>
  <si>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</si>
  <si>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</si>
  <si>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</si>
  <si>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</si>
  <si>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</si>
  <si>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</si>
  <si>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</si>
  <si>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</si>
  <si>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</si>
  <si>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</si>
  <si>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</si>
  <si>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</si>
  <si>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</si>
  <si>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</si>
  <si>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</si>
  <si>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</si>
  <si>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</si>
  <si>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</si>
  <si>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</si>
  <si>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</si>
  <si>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</si>
  <si>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</si>
  <si>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</si>
  <si>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</si>
  <si>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</si>
  <si>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</si>
  <si>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</si>
  <si>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</si>
  <si>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</si>
  <si>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</si>
  <si>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</si>
  <si>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</si>
  <si>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</si>
  <si>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</si>
  <si>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</si>
  <si>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</si>
  <si>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</si>
  <si>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</si>
  <si>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</si>
  <si>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</si>
  <si>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</si>
  <si>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</si>
  <si>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</si>
  <si>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</si>
  <si>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</si>
  <si>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</si>
  <si>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</si>
  <si>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</si>
  <si>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</si>
  <si>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</si>
  <si>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</si>
  <si>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</si>
  <si>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</si>
  <si>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</si>
  <si>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</si>
  <si>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</si>
  <si>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</si>
  <si>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</si>
  <si>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</si>
  <si>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</si>
  <si>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</si>
  <si>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</si>
  <si>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</si>
  <si>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</si>
  <si>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</si>
  <si>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</si>
  <si>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</si>
  <si>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</si>
  <si>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</si>
  <si>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</si>
  <si>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</si>
  <si>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</si>
  <si>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</si>
  <si>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</si>
  <si>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</si>
  <si>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</si>
  <si>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</si>
  <si>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</si>
  <si>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</si>
  <si>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</si>
  <si>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</si>
  <si>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</si>
  <si>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</si>
  <si>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</si>
  <si>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</si>
  <si>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</si>
  <si>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</si>
  <si>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</si>
  <si>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</si>
  <si>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</si>
  <si>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</si>
  <si>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</si>
  <si>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</si>
  <si>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</si>
  <si>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</si>
  <si>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</si>
  <si>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</si>
  <si>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</si>
  <si>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</si>
  <si>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</si>
  <si>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</si>
  <si>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</si>
  <si>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</si>
  <si>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</si>
  <si>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</si>
  <si>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</si>
  <si>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</si>
  <si>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</si>
  <si>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</si>
  <si>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</si>
  <si>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</si>
  <si>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</si>
  <si>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</si>
  <si>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</si>
  <si>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</si>
  <si>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</si>
  <si>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</si>
  <si>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</si>
  <si>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</si>
  <si>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</si>
  <si>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</si>
  <si>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</si>
  <si>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</si>
  <si>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</si>
  <si>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</si>
  <si>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</si>
  <si>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</si>
  <si>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</si>
  <si>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</si>
  <si>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</si>
  <si>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</si>
  <si>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</si>
  <si>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</si>
  <si>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</si>
  <si>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</si>
  <si>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</si>
  <si>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</si>
  <si>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</si>
  <si>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</si>
  <si>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</si>
  <si>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</si>
  <si>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</si>
  <si>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</si>
  <si>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</si>
  <si>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</si>
  <si>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</si>
  <si>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</si>
  <si>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</si>
  <si>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</si>
  <si>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</si>
  <si>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</si>
  <si>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</si>
  <si>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</si>
  <si>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</si>
  <si>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</si>
  <si>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</si>
  <si>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</si>
  <si>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</si>
  <si>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</si>
  <si>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</si>
  <si>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</si>
  <si>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</si>
  <si>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</si>
  <si>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</si>
  <si>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</si>
  <si>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</si>
  <si>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</si>
  <si>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</si>
  <si>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</si>
  <si>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</si>
  <si>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</si>
  <si>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</si>
  <si>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</si>
  <si>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</si>
  <si>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</si>
  <si>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</si>
  <si>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</si>
  <si>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</si>
  <si>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</si>
  <si>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</si>
  <si>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</si>
  <si>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</si>
  <si>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</si>
  <si>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</si>
  <si>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</si>
  <si>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</si>
  <si>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</si>
  <si>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</si>
  <si>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</si>
  <si>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</si>
  <si>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</si>
  <si>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</si>
  <si>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</si>
  <si>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</si>
  <si>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</si>
  <si>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</si>
  <si>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</si>
  <si>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</si>
  <si>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</si>
  <si>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</si>
  <si>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</si>
  <si>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</si>
  <si>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</si>
  <si>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</si>
  <si>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</si>
  <si>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</si>
  <si>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</si>
  <si>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</si>
  <si>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</si>
  <si>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</si>
  <si>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</si>
  <si>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</si>
  <si>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</si>
  <si>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</si>
  <si>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</si>
  <si>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</si>
  <si>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</si>
  <si>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</si>
  <si>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</si>
  <si>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</si>
  <si>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</si>
  <si>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</si>
  <si>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</si>
  <si>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</si>
  <si>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</si>
  <si>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</si>
  <si>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</si>
  <si>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</si>
  <si>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</si>
  <si>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</si>
  <si>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</si>
  <si>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</si>
  <si>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</si>
  <si>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</si>
  <si>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</si>
  <si>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</si>
  <si>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</si>
  <si>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</si>
  <si>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</si>
  <si>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</si>
  <si>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</si>
  <si>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</si>
  <si>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</si>
  <si>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</si>
  <si>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</si>
  <si>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</si>
  <si>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</si>
  <si>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</si>
  <si>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</si>
  <si>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</si>
  <si>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</si>
  <si>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</si>
  <si>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</si>
  <si>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</si>
  <si>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</si>
  <si>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</si>
  <si>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</si>
  <si>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</si>
  <si>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</si>
  <si>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</si>
  <si>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</si>
  <si>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</si>
  <si>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</si>
  <si>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</si>
  <si>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</si>
  <si>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</si>
  <si>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</si>
  <si>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</si>
  <si>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</si>
  <si>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</si>
  <si>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</si>
  <si>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</si>
  <si>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</si>
  <si>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</si>
  <si>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</si>
  <si>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</si>
  <si>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</si>
  <si>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</si>
  <si>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</si>
  <si>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</si>
  <si>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</si>
  <si>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</si>
  <si>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</si>
  <si>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</si>
  <si>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</si>
  <si>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</si>
  <si>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</si>
  <si>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</si>
  <si>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</si>
  <si>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</si>
  <si>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</si>
  <si>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</si>
  <si>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</si>
  <si>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</si>
  <si>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</si>
  <si>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</si>
  <si>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</si>
  <si>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</si>
  <si>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</si>
  <si>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</si>
  <si>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</si>
  <si>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</si>
  <si>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</si>
  <si>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</si>
  <si>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</si>
  <si>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</si>
  <si>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</si>
  <si>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</si>
  <si>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</si>
  <si>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</si>
  <si>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</si>
  <si>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</si>
  <si>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</si>
  <si>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</si>
  <si>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</si>
  <si>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</si>
  <si>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</si>
  <si>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</si>
  <si>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</si>
  <si>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</si>
  <si>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</si>
  <si>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</si>
  <si>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</si>
  <si>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</si>
  <si>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</si>
  <si>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</si>
  <si>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</si>
  <si>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</si>
  <si>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</si>
  <si>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</si>
  <si>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</si>
  <si>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</si>
  <si>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</si>
  <si>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</si>
  <si>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</si>
  <si>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</si>
  <si>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</si>
  <si>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</si>
  <si>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</si>
  <si>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</si>
  <si>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</si>
  <si>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</si>
  <si>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</si>
  <si>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</si>
  <si>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</si>
  <si>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</si>
  <si>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</si>
  <si>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</si>
  <si>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</si>
  <si>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</si>
  <si>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</si>
  <si>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</si>
  <si>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</si>
  <si>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</si>
  <si>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</si>
  <si>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</si>
  <si>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</si>
  <si>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</si>
  <si>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</si>
  <si>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</si>
  <si>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</si>
  <si>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</si>
  <si>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</si>
  <si>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</si>
  <si>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</si>
  <si>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</si>
  <si>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</si>
  <si>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</si>
  <si>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</si>
  <si>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</si>
  <si>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</si>
  <si>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</si>
  <si>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</si>
  <si>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</si>
  <si>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</si>
  <si>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</si>
  <si>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</si>
  <si>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</si>
  <si>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</si>
  <si>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</si>
  <si>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</si>
  <si>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</si>
  <si>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</si>
  <si>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</si>
  <si>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</si>
  <si>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</si>
  <si>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</si>
  <si>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</si>
  <si>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</si>
  <si>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</si>
  <si>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</si>
  <si>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</si>
  <si>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</si>
  <si>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</si>
  <si>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</si>
  <si>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</si>
  <si>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</si>
  <si>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</si>
  <si>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</si>
  <si>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</si>
  <si>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</si>
  <si>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</si>
  <si>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</si>
  <si>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</si>
  <si>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</si>
  <si>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</si>
  <si>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</si>
  <si>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</si>
  <si>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</si>
  <si>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</si>
  <si>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</si>
  <si>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</si>
  <si>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</si>
  <si>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</si>
  <si>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</si>
  <si>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</si>
  <si>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</si>
  <si>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</si>
  <si>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</si>
  <si>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</si>
  <si>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</si>
  <si>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</si>
  <si>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</si>
  <si>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</si>
  <si>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</si>
  <si>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</si>
  <si>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</si>
  <si>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</si>
  <si>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</si>
  <si>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</si>
  <si>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</si>
  <si>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</si>
  <si>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</si>
  <si>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</si>
  <si>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</si>
  <si>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</si>
  <si>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</si>
  <si>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</si>
  <si>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</si>
  <si>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</si>
  <si>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</si>
  <si>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</si>
  <si>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</si>
  <si>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</si>
  <si>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</si>
  <si>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</si>
  <si>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</si>
  <si>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</si>
  <si>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</si>
  <si>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</si>
  <si>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</si>
  <si>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</si>
  <si>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</si>
  <si>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</si>
  <si>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</si>
  <si>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</si>
  <si>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</si>
  <si>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</si>
  <si>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</si>
  <si>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</si>
  <si>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</si>
  <si>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</si>
  <si>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</si>
  <si>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</si>
  <si>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</si>
  <si>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</si>
  <si>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</si>
  <si>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</si>
  <si>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</si>
  <si>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</si>
  <si>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</si>
  <si>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</si>
  <si>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</si>
  <si>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</si>
  <si>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</si>
  <si>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</si>
  <si>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</si>
  <si>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</si>
  <si>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</si>
  <si>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</si>
  <si>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</si>
  <si>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</si>
  <si>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</si>
  <si>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</si>
  <si>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</si>
  <si>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</si>
  <si>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</si>
  <si>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</si>
  <si>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</si>
  <si>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</si>
  <si>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</si>
  <si>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</si>
  <si>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</si>
  <si>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</si>
  <si>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</si>
  <si>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</si>
  <si>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</si>
  <si>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</si>
  <si>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</si>
  <si>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</si>
  <si>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</si>
  <si>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</si>
  <si>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</si>
  <si>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</si>
  <si>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</si>
  <si>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</si>
  <si>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</si>
  <si>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</si>
  <si>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</si>
  <si>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</si>
  <si>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</si>
  <si>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</si>
  <si>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</si>
  <si>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</si>
  <si>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</si>
  <si>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</si>
  <si>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</si>
  <si>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</si>
  <si>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</si>
  <si>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</si>
  <si>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</si>
  <si>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</si>
  <si>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</si>
  <si>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</si>
  <si>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</si>
  <si>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</si>
  <si>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</si>
  <si>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</si>
  <si>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</si>
  <si>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</si>
  <si>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</si>
  <si>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</si>
  <si>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</si>
  <si>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</si>
  <si>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</si>
  <si>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</si>
  <si>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</si>
  <si>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</si>
  <si>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</si>
  <si>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</si>
  <si>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</si>
  <si>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</si>
  <si>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</si>
  <si>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</si>
  <si>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</si>
  <si>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</si>
  <si>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</si>
  <si>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</si>
  <si>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</si>
  <si>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</si>
  <si>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</si>
  <si>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</si>
  <si>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</si>
  <si>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</si>
  <si>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</si>
  <si>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</si>
  <si>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</si>
  <si>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</si>
  <si>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</si>
  <si>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</si>
  <si>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</si>
  <si>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</si>
  <si>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</si>
  <si>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</si>
  <si>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</si>
  <si>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</si>
  <si>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</si>
  <si>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</si>
  <si>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</si>
  <si>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</si>
  <si>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</si>
  <si>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</si>
  <si>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</si>
  <si>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</si>
  <si>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</si>
  <si>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</si>
  <si>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</si>
  <si>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</si>
  <si>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</si>
  <si>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</si>
  <si>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</si>
  <si>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</si>
  <si>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</si>
  <si>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</si>
  <si>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</si>
  <si>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</si>
  <si>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</si>
  <si>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</si>
  <si>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</si>
  <si>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</si>
  <si>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</si>
  <si>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</si>
  <si>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</si>
  <si>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</si>
  <si>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</si>
  <si>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</si>
  <si>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</si>
  <si>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</si>
  <si>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</si>
  <si>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</si>
  <si>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</si>
  <si>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</si>
  <si>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</si>
  <si>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</si>
  <si>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</si>
  <si>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</si>
  <si>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</si>
  <si>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</si>
  <si>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</si>
  <si>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</si>
  <si>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</si>
  <si>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</si>
  <si>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</si>
  <si>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</si>
  <si>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</si>
  <si>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</si>
  <si>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</si>
  <si>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</si>
  <si>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</si>
  <si>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</si>
  <si>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</si>
  <si>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</si>
  <si>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</si>
  <si>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</si>
  <si>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</si>
  <si>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</si>
  <si>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</si>
  <si>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</si>
  <si>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</si>
  <si>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</si>
  <si>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</si>
  <si>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</si>
  <si>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</si>
  <si>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</si>
  <si>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</si>
  <si>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</si>
  <si>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</si>
  <si>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</si>
  <si>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</si>
  <si>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</si>
  <si>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</si>
  <si>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</si>
  <si>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</si>
  <si>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</si>
  <si>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</si>
  <si>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</si>
  <si>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</si>
  <si>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</si>
  <si>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</si>
  <si>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</si>
  <si>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</si>
  <si>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</si>
  <si>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</si>
  <si>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</si>
  <si>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</si>
  <si>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</si>
  <si>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</si>
  <si>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</si>
  <si>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</si>
  <si>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</si>
  <si>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</si>
  <si>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</si>
  <si>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</si>
  <si>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</si>
  <si>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</si>
  <si>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</si>
  <si>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</si>
  <si>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</si>
  <si>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</si>
  <si>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</si>
  <si>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</si>
  <si>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</si>
  <si>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</si>
  <si>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</si>
  <si>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</si>
  <si>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</si>
  <si>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</si>
  <si>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</si>
  <si>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</si>
  <si>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</si>
  <si>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</si>
  <si>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</si>
  <si>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</si>
  <si>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</si>
  <si>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</si>
  <si>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</si>
  <si>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</si>
  <si>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</si>
  <si>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</si>
  <si>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</si>
  <si>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</si>
  <si>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</si>
  <si>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</si>
  <si>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</si>
  <si>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</si>
  <si>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</si>
  <si>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</si>
  <si>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</si>
  <si>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</si>
  <si>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</si>
  <si>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</si>
  <si>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</si>
  <si>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</si>
  <si>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</si>
  <si>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</si>
  <si>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</si>
  <si>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</si>
  <si>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</si>
  <si>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</si>
  <si>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</si>
  <si>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</si>
  <si>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</si>
  <si>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</si>
  <si>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</si>
  <si>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</si>
  <si>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</si>
  <si>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</si>
  <si>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</si>
  <si>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</si>
  <si>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</si>
  <si>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</si>
  <si>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</si>
  <si>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</si>
  <si>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</si>
  <si>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</si>
  <si>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</si>
  <si>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</si>
  <si>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</si>
  <si>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</si>
  <si>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</si>
  <si>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</si>
  <si>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</si>
  <si>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</si>
  <si>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</si>
  <si>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</si>
  <si>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</si>
  <si>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</si>
  <si>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</si>
  <si>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</si>
  <si>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</si>
  <si>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</si>
  <si>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</si>
  <si>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</si>
  <si>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</si>
  <si>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</si>
  <si>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</si>
  <si>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</si>
  <si>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</si>
  <si>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</si>
  <si>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</si>
  <si>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</si>
  <si>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</si>
  <si>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</si>
  <si>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</si>
  <si>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</si>
  <si>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</si>
  <si>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</si>
  <si>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</si>
  <si>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</si>
  <si>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</si>
  <si>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</si>
  <si>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</si>
  <si>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</si>
  <si>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</si>
  <si>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</si>
  <si>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</si>
  <si>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</si>
  <si>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</si>
  <si>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</si>
  <si>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</si>
  <si>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</si>
  <si>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</si>
  <si>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</si>
  <si>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</si>
  <si>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</si>
  <si>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</si>
  <si>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</si>
  <si>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</si>
  <si>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</si>
  <si>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</si>
  <si>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</si>
  <si>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</si>
  <si>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</si>
  <si>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</si>
  <si>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</si>
  <si>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</si>
  <si>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</si>
  <si>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</si>
  <si>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</si>
  <si>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</si>
  <si>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</si>
  <si>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</si>
  <si>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</si>
  <si>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</si>
  <si>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</si>
  <si>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</si>
  <si>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</si>
  <si>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</si>
  <si>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</si>
  <si>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</si>
  <si>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</si>
  <si>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</si>
  <si>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</si>
  <si>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</si>
  <si>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</si>
  <si>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</si>
  <si>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</si>
  <si>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</si>
  <si>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</si>
  <si>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</si>
  <si>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</si>
  <si>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</si>
  <si>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</si>
  <si>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</si>
  <si>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</si>
  <si>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</si>
  <si>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</si>
  <si>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</si>
  <si>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</si>
  <si>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</si>
  <si>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</si>
  <si>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</si>
  <si>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</si>
  <si>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</si>
  <si>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</si>
  <si>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</si>
  <si>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</si>
  <si>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</si>
  <si>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</si>
  <si>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</si>
  <si>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</si>
  <si>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</si>
  <si>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</si>
  <si>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</si>
  <si>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</si>
  <si>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</si>
  <si>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</si>
  <si>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</si>
  <si>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</si>
  <si>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</si>
  <si>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</si>
  <si>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</si>
  <si>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</si>
  <si>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</si>
  <si>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</si>
  <si>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</si>
  <si>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</si>
  <si>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</si>
  <si>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</si>
  <si>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</si>
  <si>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</si>
  <si>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</si>
  <si>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</si>
  <si>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</si>
  <si>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</si>
  <si>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</si>
  <si>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</si>
  <si>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</si>
  <si>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</si>
  <si>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</si>
  <si>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</si>
  <si>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</si>
  <si>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</si>
  <si>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</si>
  <si>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</si>
  <si>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</si>
  <si>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</si>
  <si>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</si>
  <si>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</si>
  <si>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</si>
  <si>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</si>
  <si>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</si>
  <si>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</si>
  <si>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</si>
  <si>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</si>
  <si>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</si>
  <si>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</si>
  <si>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</si>
  <si>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</si>
  <si>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</si>
  <si>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</si>
  <si>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</si>
  <si>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</si>
  <si>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</si>
  <si>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</si>
  <si>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</si>
  <si>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</si>
  <si>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</si>
  <si>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</si>
  <si>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</si>
  <si>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</si>
  <si>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</si>
  <si>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</si>
  <si>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</si>
  <si>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</si>
  <si>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</si>
  <si>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</si>
  <si>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</si>
  <si>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</si>
  <si>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</si>
  <si>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</si>
  <si>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</si>
  <si>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</si>
  <si>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</si>
  <si>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</si>
  <si>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</si>
  <si>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</si>
  <si>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</si>
  <si>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</si>
  <si>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</si>
  <si>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</si>
  <si>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</si>
  <si>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</si>
  <si>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</si>
  <si>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</si>
  <si>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</si>
  <si>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</si>
  <si>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</si>
  <si>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</si>
  <si>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</si>
  <si>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</si>
  <si>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</si>
  <si>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</si>
  <si>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</si>
  <si>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</si>
  <si>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</si>
  <si>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</si>
  <si>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</si>
  <si>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</si>
  <si>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</si>
  <si>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</si>
  <si>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</si>
  <si>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</si>
  <si>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</si>
  <si>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</si>
  <si>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</si>
  <si>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</si>
  <si>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</si>
  <si>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</si>
  <si>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</si>
  <si>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</si>
  <si>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</si>
  <si>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</si>
  <si>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</si>
  <si>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</si>
  <si>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</si>
  <si>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</si>
  <si>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</si>
  <si>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</si>
  <si>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</si>
  <si>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</si>
  <si>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</si>
  <si>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</si>
  <si>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</si>
  <si>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</si>
  <si>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</si>
  <si>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</si>
  <si>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</si>
  <si>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</si>
  <si>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</si>
  <si>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</si>
  <si>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</si>
  <si>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</si>
  <si>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</si>
  <si>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</si>
  <si>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</si>
  <si>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</si>
  <si>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</si>
  <si>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</si>
  <si>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</si>
  <si>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</si>
  <si>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</si>
  <si>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</si>
  <si>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</si>
  <si>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</si>
  <si>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</si>
  <si>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</si>
  <si>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</si>
  <si>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</si>
  <si>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</si>
  <si>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</si>
  <si>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</si>
  <si>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</si>
  <si>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</si>
  <si>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</si>
  <si>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</si>
  <si>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</si>
  <si>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</si>
  <si>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</si>
  <si>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</si>
  <si>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</si>
  <si>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</si>
  <si>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</si>
  <si>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</si>
  <si>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</si>
  <si>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</si>
  <si>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</si>
  <si>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</si>
  <si>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</si>
  <si>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</si>
  <si>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</si>
  <si>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</si>
  <si>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</si>
  <si>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</si>
  <si>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</si>
  <si>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</si>
  <si>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</si>
  <si>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</si>
  <si>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</si>
  <si>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</si>
  <si>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</si>
  <si>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</si>
  <si>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</si>
  <si>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</si>
  <si>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</si>
  <si>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</si>
  <si>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</si>
  <si>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</si>
  <si>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</si>
  <si>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</si>
  <si>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</si>
  <si>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</si>
  <si>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</si>
  <si>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</si>
  <si>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</si>
  <si>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</si>
  <si>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</si>
  <si>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</si>
  <si>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</si>
  <si>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</si>
  <si>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</si>
  <si>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</si>
  <si>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</si>
  <si>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</si>
  <si>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</si>
  <si>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</si>
  <si>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</si>
  <si>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</si>
  <si>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</si>
  <si>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</si>
  <si>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</si>
  <si>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</si>
  <si>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</si>
  <si>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</si>
  <si>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</si>
  <si>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</si>
  <si>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</si>
  <si>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</si>
  <si>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</si>
  <si>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</si>
  <si>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</si>
  <si>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</si>
  <si>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</si>
  <si>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</si>
  <si>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</si>
  <si>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</si>
  <si>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</si>
  <si>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</si>
  <si>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</si>
  <si>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</si>
  <si>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</si>
  <si>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</si>
  <si>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</si>
  <si>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</si>
  <si>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</si>
  <si>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</si>
  <si>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</si>
  <si>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</si>
  <si>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</si>
  <si>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</si>
  <si>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</si>
  <si>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</si>
  <si>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</si>
  <si>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</si>
  <si>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</si>
  <si>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</si>
  <si>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</si>
  <si>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</si>
  <si>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</si>
  <si>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</si>
  <si>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</si>
  <si>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</si>
  <si>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</si>
  <si>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</si>
  <si>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</si>
  <si>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</si>
  <si>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</si>
  <si>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</si>
  <si>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</si>
  <si>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</si>
  <si>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</si>
  <si>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</si>
  <si>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</si>
  <si>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</si>
  <si>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</si>
  <si>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</si>
  <si>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</si>
  <si>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</si>
  <si>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</si>
  <si>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</si>
  <si>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</si>
  <si>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</si>
  <si>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</si>
  <si>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</si>
  <si>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</si>
  <si>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</si>
  <si>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</si>
  <si>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</si>
  <si>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</si>
  <si>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</si>
  <si>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</si>
  <si>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</si>
  <si>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</si>
  <si>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</si>
  <si>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</si>
  <si>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</si>
  <si>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</si>
  <si>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</si>
  <si>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</si>
  <si>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</si>
  <si>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</si>
  <si>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</si>
  <si>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</si>
  <si>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</si>
  <si>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</si>
  <si>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</si>
  <si>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</si>
  <si>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</si>
  <si>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</si>
  <si>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</si>
  <si>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</si>
  <si>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</si>
  <si>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</si>
  <si>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</si>
  <si>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</si>
  <si>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</si>
  <si>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</si>
  <si>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</si>
  <si>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</si>
  <si>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</si>
  <si>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</si>
  <si>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</si>
  <si>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</si>
  <si>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</si>
  <si>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</si>
  <si>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</si>
  <si>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</si>
  <si>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</si>
  <si>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</si>
  <si>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</si>
  <si>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</si>
  <si>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</si>
  <si>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</si>
  <si>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</si>
  <si>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</si>
  <si>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</si>
  <si>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</si>
  <si>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</si>
  <si>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</si>
  <si>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</si>
  <si>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</si>
  <si>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</si>
  <si>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</si>
  <si>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</si>
  <si>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</si>
  <si>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</si>
  <si>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</si>
  <si>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</si>
  <si>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</si>
  <si>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</si>
  <si>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</si>
  <si>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</si>
  <si>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</si>
  <si>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</si>
  <si>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</si>
  <si>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</si>
  <si>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</si>
  <si>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</si>
  <si>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</si>
  <si>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</si>
  <si>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</si>
  <si>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</si>
  <si>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</si>
  <si>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</si>
  <si>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</si>
  <si>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</si>
  <si>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</si>
  <si>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</si>
  <si>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</si>
  <si>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</si>
  <si>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</si>
  <si>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</si>
  <si>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</si>
  <si>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</si>
  <si>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</si>
  <si>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</si>
  <si>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</si>
  <si>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</si>
  <si>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</si>
  <si>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</si>
  <si>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</si>
  <si>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</si>
  <si>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</si>
  <si>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</si>
  <si>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</si>
  <si>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</si>
  <si>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</si>
  <si>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</si>
  <si>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</si>
  <si>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</si>
  <si>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</si>
  <si>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</si>
  <si>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</si>
  <si>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</si>
  <si>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</si>
  <si>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</si>
  <si>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</si>
  <si>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</si>
  <si>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</si>
  <si>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</si>
  <si>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</si>
  <si>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</si>
  <si>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</si>
  <si>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</si>
  <si>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</si>
  <si>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</si>
  <si>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</si>
  <si>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</si>
  <si>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</si>
  <si>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</si>
  <si>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</si>
  <si>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</si>
  <si>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</si>
  <si>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</si>
  <si>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</si>
  <si>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</si>
  <si>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</si>
  <si>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</si>
  <si>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</si>
  <si>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</si>
  <si>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</si>
  <si>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</si>
  <si>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</si>
  <si>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</si>
  <si>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</si>
  <si>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</si>
  <si>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</si>
  <si>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</si>
  <si>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</si>
  <si>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</si>
  <si>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</si>
  <si>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</si>
  <si>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</si>
  <si>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</si>
  <si>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</si>
  <si>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</si>
  <si>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</si>
  <si>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</si>
  <si>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</si>
  <si>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</si>
  <si>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</si>
  <si>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</si>
  <si>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</si>
  <si>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</si>
  <si>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</si>
  <si>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</si>
  <si>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</si>
  <si>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</si>
  <si>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</si>
  <si>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</si>
  <si>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</si>
  <si>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</si>
  <si>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</si>
  <si>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</si>
  <si>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</si>
  <si>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</si>
  <si>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</si>
  <si>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</si>
  <si>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</si>
  <si>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</si>
  <si>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</si>
  <si>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</si>
  <si>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</si>
  <si>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</si>
  <si>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</si>
  <si>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</si>
  <si>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</si>
  <si>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</si>
  <si>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</si>
  <si>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</si>
  <si>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</si>
  <si>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</si>
  <si>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</si>
  <si>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</si>
  <si>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</si>
  <si>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</si>
  <si>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</si>
  <si>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</si>
  <si>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</si>
  <si>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</si>
  <si>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</si>
  <si>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</si>
  <si>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</si>
  <si>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</si>
  <si>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</si>
  <si>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</si>
  <si>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</si>
  <si>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</si>
  <si>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</si>
  <si>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</si>
  <si>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</si>
  <si>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</si>
  <si>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</si>
  <si>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</si>
  <si>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</si>
  <si>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</si>
  <si>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</si>
  <si>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</si>
  <si>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</si>
  <si>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</si>
  <si>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</si>
  <si>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</si>
  <si>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</si>
  <si>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</si>
  <si>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</si>
  <si>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</si>
  <si>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</si>
  <si>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</si>
  <si>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</si>
  <si>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</si>
  <si>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</si>
  <si>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</si>
  <si>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</si>
  <si>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</si>
  <si>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</si>
  <si>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</si>
  <si>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</si>
  <si>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</si>
  <si>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</si>
  <si>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</si>
  <si>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</si>
  <si>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</si>
  <si>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</si>
  <si>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</si>
  <si>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</si>
  <si>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</si>
  <si>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</si>
  <si>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</si>
  <si>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</si>
  <si>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</si>
  <si>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</si>
  <si>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</si>
  <si>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</si>
  <si>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</si>
  <si>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</si>
  <si>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</si>
  <si>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</si>
  <si>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</si>
  <si>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</si>
  <si>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</si>
  <si>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</si>
  <si>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</si>
  <si>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</si>
  <si>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</si>
  <si>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</si>
  <si>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</si>
  <si>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</si>
  <si>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</si>
  <si>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</si>
  <si>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</si>
  <si>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</si>
  <si>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</si>
  <si>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</si>
  <si>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</si>
  <si>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</si>
  <si>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</si>
  <si>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</si>
  <si>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</si>
  <si>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</si>
  <si>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</si>
  <si>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</si>
  <si>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</si>
  <si>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</si>
  <si>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</si>
  <si>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</si>
  <si>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</si>
  <si>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</si>
  <si>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</si>
  <si>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</si>
  <si>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</si>
  <si>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</si>
  <si>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</si>
  <si>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</si>
  <si>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</si>
  <si>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</si>
  <si>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</si>
  <si>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</si>
  <si>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</si>
  <si>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</si>
  <si>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</si>
  <si>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</si>
  <si>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</si>
  <si>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</si>
  <si>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</si>
  <si>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</si>
  <si>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</si>
  <si>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</si>
  <si>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</si>
  <si>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</si>
  <si>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</si>
  <si>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</si>
  <si>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</si>
  <si>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</si>
  <si>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</si>
  <si>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</si>
  <si>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</si>
  <si>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</si>
  <si>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</si>
  <si>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</si>
  <si>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</si>
  <si>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</si>
  <si>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</si>
  <si>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</si>
  <si>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</si>
  <si>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</si>
  <si>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</si>
  <si>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</si>
  <si>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</si>
  <si>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</si>
  <si>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</si>
  <si>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</si>
  <si>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</si>
  <si>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</si>
  <si>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</si>
  <si>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</si>
  <si>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</si>
  <si>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</si>
  <si>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</si>
  <si>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</si>
  <si>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</si>
  <si>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</si>
  <si>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</si>
  <si>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</si>
  <si>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</si>
  <si>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</si>
  <si>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</si>
  <si>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</si>
  <si>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</si>
  <si>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</si>
  <si>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</si>
  <si>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</si>
  <si>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</si>
  <si>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</si>
  <si>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</si>
  <si>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</si>
  <si>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</si>
  <si>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</si>
  <si>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</si>
  <si>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</si>
  <si>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</si>
  <si>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</si>
  <si>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</si>
  <si>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</si>
  <si>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</si>
  <si>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</si>
  <si>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</si>
  <si>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</si>
  <si>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</si>
  <si>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</si>
  <si>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</si>
  <si>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</si>
  <si>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</si>
  <si>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</si>
  <si>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</si>
  <si>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</si>
  <si>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</si>
  <si>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</si>
  <si>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</si>
  <si>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</si>
  <si>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</si>
  <si>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</si>
  <si>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</si>
  <si>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</si>
  <si>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</si>
  <si>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</si>
  <si>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</si>
  <si>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</si>
  <si>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</si>
  <si>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</si>
  <si>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</si>
  <si>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</si>
  <si>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</si>
  <si>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</si>
  <si>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</si>
  <si>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</si>
  <si>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</si>
  <si>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</si>
  <si>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</si>
  <si>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</si>
  <si>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</si>
  <si>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</si>
  <si>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</si>
  <si>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</si>
  <si>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</si>
  <si>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</si>
  <si>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</si>
  <si>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</si>
  <si>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</si>
  <si>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</si>
  <si>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</si>
  <si>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</si>
  <si>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</si>
  <si>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</si>
  <si>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</si>
  <si>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</si>
  <si>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</si>
  <si>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</si>
  <si>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</si>
  <si>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</si>
  <si>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</si>
  <si>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</si>
  <si>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</si>
  <si>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</si>
  <si>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</si>
  <si>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</si>
  <si>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</si>
  <si>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</si>
  <si>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</si>
  <si>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</si>
  <si>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</si>
  <si>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</si>
  <si>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</si>
  <si>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</si>
  <si>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</si>
  <si>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</si>
  <si>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</si>
  <si>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</si>
  <si>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</si>
  <si>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</si>
  <si>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</si>
  <si>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</si>
  <si>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</si>
  <si>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</si>
  <si>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</si>
  <si>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</si>
  <si>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</si>
  <si>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</si>
  <si>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</si>
  <si>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</si>
  <si>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</si>
  <si>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</si>
  <si>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</si>
  <si>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</si>
  <si>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</si>
  <si>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</si>
  <si>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</si>
  <si>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</si>
  <si>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</si>
  <si>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</si>
  <si>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</si>
  <si>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</si>
  <si>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</si>
  <si>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</si>
  <si>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</si>
  <si>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</si>
  <si>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</si>
  <si>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</si>
  <si>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</si>
  <si>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</si>
  <si>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</si>
  <si>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</si>
  <si>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</si>
  <si>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</si>
  <si>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</si>
  <si>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</si>
  <si>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</si>
  <si>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</si>
  <si>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</si>
  <si>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</si>
  <si>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</si>
  <si>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</si>
  <si>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</si>
  <si>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</si>
  <si>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</si>
  <si>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</si>
  <si>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</si>
  <si>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</si>
  <si>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</si>
  <si>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</si>
  <si>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</si>
  <si>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</si>
  <si>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</si>
  <si>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</si>
  <si>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</si>
  <si>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</si>
  <si>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</si>
  <si>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</si>
  <si>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</si>
  <si>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</si>
  <si>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</si>
  <si>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</si>
  <si>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</si>
  <si>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</si>
  <si>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</si>
  <si>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</si>
  <si>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</si>
  <si>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</si>
  <si>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</si>
  <si>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</si>
  <si>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</si>
  <si>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</si>
  <si>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</si>
  <si>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</si>
  <si>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</si>
  <si>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</si>
  <si>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</si>
  <si>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</si>
  <si>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</si>
  <si>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</si>
  <si>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</si>
  <si>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</si>
  <si>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</si>
  <si>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</si>
  <si>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</si>
  <si>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</si>
  <si>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</si>
  <si>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</si>
  <si>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</si>
  <si>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</si>
  <si>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</si>
  <si>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</si>
  <si>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</si>
  <si>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</si>
  <si>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</si>
  <si>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</si>
  <si>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</si>
  <si>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</si>
  <si>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</si>
  <si>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</si>
  <si>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</si>
  <si>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</si>
  <si>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</si>
  <si>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</si>
  <si>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</si>
  <si>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</si>
  <si>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</si>
  <si>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</si>
  <si>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</si>
  <si>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</si>
  <si>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</si>
  <si>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</si>
  <si>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</si>
  <si>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</si>
  <si>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</si>
  <si>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</si>
  <si>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</si>
  <si>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</si>
  <si>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</si>
  <si>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</si>
  <si>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</si>
  <si>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</si>
  <si>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</si>
  <si>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</si>
  <si>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</si>
  <si>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</si>
  <si>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</si>
  <si>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</si>
  <si>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</si>
  <si>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</si>
  <si>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</si>
  <si>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</si>
  <si>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</si>
  <si>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</si>
  <si>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</si>
  <si>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</si>
  <si>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</si>
  <si>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</si>
  <si>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</si>
  <si>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</si>
  <si>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</si>
  <si>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</si>
  <si>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</si>
  <si>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</si>
  <si>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</si>
  <si>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</si>
  <si>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</si>
  <si>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</si>
  <si>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</si>
  <si>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</si>
  <si>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</si>
  <si>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</si>
  <si>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</si>
  <si>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</si>
  <si>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</si>
  <si>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</si>
  <si>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</si>
  <si>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</si>
  <si>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</si>
  <si>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</si>
  <si>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</si>
  <si>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</si>
  <si>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</si>
  <si>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</si>
  <si>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</si>
  <si>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</si>
  <si>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</si>
  <si>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</si>
  <si>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</si>
  <si>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</si>
  <si>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</si>
  <si>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</si>
  <si>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</si>
  <si>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</si>
  <si>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</si>
  <si>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</si>
  <si>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</si>
  <si>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</si>
  <si>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</si>
  <si>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</si>
  <si>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</si>
  <si>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</si>
  <si>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</si>
  <si>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</si>
  <si>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</si>
  <si>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</si>
  <si>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</si>
  <si>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</si>
  <si>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</si>
  <si>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</si>
  <si>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</si>
  <si>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</si>
  <si>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</si>
  <si>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</si>
  <si>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</si>
  <si>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</si>
  <si>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</si>
  <si>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</si>
  <si>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</si>
  <si>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</si>
  <si>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</si>
  <si>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</si>
  <si>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</si>
  <si>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</si>
  <si>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</si>
  <si>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</si>
  <si>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</si>
  <si>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</si>
  <si>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</si>
  <si>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</si>
  <si>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</si>
  <si>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</si>
  <si>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</si>
  <si>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</si>
  <si>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</si>
  <si>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</si>
  <si>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</si>
  <si>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</si>
  <si>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</si>
  <si>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</si>
  <si>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</si>
  <si>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</si>
  <si>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</si>
  <si>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</si>
  <si>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</si>
  <si>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</si>
  <si>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</si>
  <si>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</si>
  <si>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</si>
  <si>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</si>
  <si>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</si>
  <si>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</si>
  <si>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</si>
  <si>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</si>
  <si>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</si>
  <si>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</si>
  <si>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</si>
  <si>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</si>
  <si>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</si>
  <si>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</si>
  <si>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</si>
  <si>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</si>
  <si>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</si>
  <si>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</si>
  <si>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</si>
  <si>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</si>
  <si>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</si>
  <si>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</si>
  <si>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</si>
  <si>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</si>
  <si>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</si>
  <si>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</si>
  <si>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</si>
  <si>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</si>
  <si>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</si>
  <si>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</si>
  <si>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</si>
  <si>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</si>
  <si>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</si>
  <si>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</si>
  <si>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</si>
  <si>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</si>
  <si>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</si>
  <si>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</si>
  <si>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</si>
  <si>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</si>
  <si>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</si>
  <si>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</si>
  <si>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</si>
  <si>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</si>
  <si>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</si>
  <si>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</si>
  <si>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</si>
  <si>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</si>
  <si>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</si>
  <si>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</si>
  <si>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</si>
  <si>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</si>
  <si>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</si>
  <si>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</si>
  <si>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</si>
  <si>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</si>
  <si>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</si>
  <si>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</si>
  <si>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</si>
  <si>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</si>
  <si>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</si>
  <si>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</si>
  <si>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</si>
  <si>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</si>
  <si>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</si>
  <si>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</si>
  <si>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</si>
  <si>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</si>
  <si>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</si>
  <si>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</si>
  <si>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</si>
  <si>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</si>
  <si>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</si>
  <si>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</si>
  <si>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</si>
  <si>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</si>
  <si>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</si>
  <si>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</si>
  <si>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</si>
  <si>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</si>
  <si>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</si>
  <si>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</si>
  <si>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</si>
  <si>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</si>
  <si>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</si>
  <si>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</si>
  <si>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</si>
  <si>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</si>
  <si>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</si>
  <si>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</si>
  <si>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</si>
  <si>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</si>
  <si>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</si>
  <si>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</si>
  <si>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</si>
  <si>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</si>
  <si>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</si>
  <si>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</si>
  <si>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</si>
  <si>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</si>
  <si>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</si>
  <si>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</si>
  <si>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</si>
  <si>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</si>
  <si>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</si>
  <si>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</si>
  <si>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</si>
  <si>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</si>
  <si>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</si>
  <si>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</si>
  <si>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</si>
  <si>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</si>
  <si>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</si>
  <si>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</si>
  <si>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</si>
  <si>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</si>
  <si>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</si>
  <si>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</si>
  <si>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</si>
  <si>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</si>
  <si>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</si>
  <si>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</si>
  <si>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</si>
  <si>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</si>
  <si>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</si>
  <si>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</si>
  <si>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</si>
  <si>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</si>
  <si>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</si>
  <si>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</si>
  <si>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</si>
  <si>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</si>
  <si>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</si>
  <si>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</si>
  <si>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</si>
  <si>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</si>
  <si>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</si>
  <si>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</si>
  <si>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</si>
  <si>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</si>
  <si>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</si>
  <si>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</si>
  <si>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</si>
  <si>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</si>
  <si>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</si>
  <si>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</si>
  <si>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</si>
  <si>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</si>
  <si>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</si>
  <si>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</si>
  <si>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</si>
  <si>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</si>
  <si>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</si>
  <si>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</si>
  <si>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</si>
  <si>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</si>
  <si>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</si>
  <si>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</si>
  <si>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</si>
  <si>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</si>
  <si>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</si>
  <si>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</si>
  <si>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</si>
  <si>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</si>
  <si>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</si>
  <si>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</si>
  <si>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</si>
  <si>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</si>
  <si>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</si>
  <si>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</si>
  <si>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</si>
  <si>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</si>
  <si>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</si>
  <si>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</si>
  <si>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</si>
  <si>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</si>
  <si>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</si>
  <si>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</si>
  <si>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</si>
  <si>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</si>
  <si>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</si>
  <si>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</si>
  <si>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</si>
  <si>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</si>
  <si>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</si>
  <si>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</si>
  <si>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</si>
  <si>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</si>
  <si>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</si>
  <si>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</si>
  <si>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</si>
  <si>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</si>
  <si>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</si>
  <si>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</si>
  <si>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</si>
  <si>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</si>
  <si>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</si>
  <si>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</si>
  <si>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</si>
  <si>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</si>
  <si>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</si>
  <si>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</si>
  <si>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</si>
  <si>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</si>
  <si>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</si>
  <si>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</si>
  <si>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</si>
  <si>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</si>
  <si>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</si>
  <si>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</si>
  <si>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</si>
  <si>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</si>
  <si>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</si>
  <si>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</si>
  <si>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</si>
  <si>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</si>
  <si>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</si>
  <si>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</si>
  <si>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</si>
  <si>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</si>
  <si>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</si>
  <si>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</si>
  <si>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</si>
  <si>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</si>
  <si>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</si>
  <si>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</si>
  <si>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</si>
  <si>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</si>
  <si>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</si>
  <si>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</si>
  <si>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</si>
  <si>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</si>
  <si>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</si>
  <si>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</si>
  <si>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</si>
  <si>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</si>
  <si>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</si>
  <si>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</si>
  <si>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</si>
  <si>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</si>
  <si>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</si>
  <si>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</si>
  <si>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</si>
  <si>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</si>
  <si>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</si>
  <si>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</si>
  <si>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</si>
  <si>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</si>
  <si>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</si>
  <si>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</si>
  <si>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</si>
  <si>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</si>
  <si>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</si>
  <si>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</si>
  <si>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</si>
  <si>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</si>
  <si>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</si>
  <si>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</si>
  <si>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</si>
  <si>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</si>
  <si>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</si>
  <si>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</si>
  <si>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</si>
  <si>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</si>
  <si>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</si>
  <si>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</si>
  <si>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</si>
  <si>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</si>
  <si>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</si>
  <si>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</si>
  <si>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</si>
  <si>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</si>
  <si>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</si>
  <si>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</si>
  <si>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</si>
  <si>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</si>
  <si>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</si>
  <si>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</si>
  <si>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</si>
  <si>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</si>
  <si>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</si>
  <si>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</si>
  <si>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</si>
  <si>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</si>
  <si>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</si>
  <si>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</si>
  <si>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</si>
  <si>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</si>
  <si>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</si>
  <si>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</si>
  <si>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</si>
  <si>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</si>
  <si>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</si>
  <si>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</si>
  <si>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</si>
  <si>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</si>
  <si>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</si>
  <si>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</si>
  <si>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</si>
  <si>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</si>
  <si>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</si>
  <si>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</si>
  <si>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</si>
  <si>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</si>
  <si>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</si>
  <si>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</si>
  <si>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</si>
  <si>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</si>
  <si>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</si>
  <si>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</si>
  <si>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</si>
  <si>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</si>
  <si>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</si>
  <si>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</si>
  <si>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</si>
  <si>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</si>
  <si>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</si>
  <si>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</si>
  <si>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</si>
  <si>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</si>
  <si>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</si>
  <si>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</si>
  <si>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</si>
  <si>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</si>
  <si>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</si>
  <si>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</si>
  <si>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</si>
  <si>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</si>
  <si>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</si>
  <si>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</si>
  <si>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</si>
  <si>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</si>
  <si>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</si>
  <si>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</si>
  <si>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</si>
  <si>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</si>
  <si>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</si>
  <si>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</si>
  <si>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</si>
  <si>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</si>
  <si>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</si>
  <si>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</si>
  <si>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</si>
  <si>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</si>
  <si>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</si>
  <si>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</si>
  <si>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</si>
  <si>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</si>
  <si>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</si>
  <si>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</si>
  <si>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</si>
  <si>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</si>
  <si>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</si>
  <si>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</si>
  <si>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</si>
  <si>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</si>
  <si>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</si>
  <si>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</si>
  <si>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</si>
  <si>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</si>
  <si>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</si>
  <si>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</si>
  <si>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</si>
  <si>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</si>
  <si>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</si>
  <si>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</si>
  <si>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</si>
  <si>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</si>
  <si>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</si>
  <si>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</si>
  <si>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</si>
  <si>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</si>
  <si>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</si>
  <si>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</si>
  <si>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</si>
  <si>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</si>
  <si>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</si>
  <si>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</si>
  <si>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</si>
  <si>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</si>
  <si>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</si>
  <si>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</si>
  <si>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</si>
  <si>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</si>
  <si>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</si>
  <si>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</si>
  <si>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</si>
  <si>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</si>
  <si>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</si>
  <si>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</si>
  <si>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</si>
  <si>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</si>
  <si>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</si>
  <si>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</si>
  <si>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</si>
  <si>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</si>
  <si>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</si>
  <si>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</si>
  <si>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</si>
  <si>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</si>
  <si>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</si>
  <si>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</si>
  <si>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</si>
  <si>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</si>
  <si>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</si>
  <si>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</si>
  <si>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</si>
  <si>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</si>
  <si>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</si>
  <si>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</si>
  <si>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</si>
  <si>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</si>
  <si>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</si>
  <si>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</si>
  <si>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</si>
  <si>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</si>
  <si>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</si>
  <si>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</si>
  <si>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</si>
  <si>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</si>
  <si>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</si>
  <si>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</si>
  <si>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</si>
  <si>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</si>
  <si>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</si>
  <si>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</si>
  <si>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</si>
  <si>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</si>
  <si>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</si>
  <si>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</si>
  <si>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</si>
  <si>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</si>
  <si>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</si>
  <si>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</si>
  <si>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</si>
  <si>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</si>
  <si>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</si>
  <si>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</si>
  <si>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</si>
  <si>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</si>
  <si>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</si>
  <si>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</si>
  <si>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</si>
  <si>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</si>
  <si>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</si>
  <si>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</si>
  <si>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</si>
  <si>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</si>
  <si>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</si>
  <si>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</si>
  <si>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</si>
  <si>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</si>
  <si>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</si>
  <si>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</si>
  <si>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</si>
  <si>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</si>
  <si>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</si>
  <si>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</si>
  <si>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</si>
  <si>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</si>
  <si>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</si>
  <si>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</si>
  <si>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</si>
  <si>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</si>
  <si>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</si>
  <si>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</si>
  <si>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</si>
  <si>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</si>
  <si>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</si>
  <si>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</si>
  <si>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</si>
  <si>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</si>
  <si>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</si>
  <si>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</si>
  <si>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</si>
  <si>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</si>
  <si>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</si>
  <si>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</si>
  <si>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</si>
  <si>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</si>
  <si>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</si>
  <si>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</si>
  <si>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</si>
  <si>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</si>
  <si>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</si>
  <si>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</si>
  <si>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</si>
  <si>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</si>
  <si>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</si>
  <si>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</si>
  <si>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</si>
  <si>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</si>
  <si>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</si>
  <si>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</si>
  <si>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</si>
  <si>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</si>
  <si>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</si>
  <si>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</si>
  <si>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</si>
  <si>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</si>
  <si>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</si>
  <si>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</si>
  <si>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</si>
  <si>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</si>
  <si>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</si>
  <si>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</si>
  <si>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</si>
  <si>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</si>
  <si>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</si>
  <si>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</si>
  <si>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</si>
  <si>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</si>
  <si>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</si>
  <si>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</si>
  <si>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</si>
  <si>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</si>
  <si>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</si>
  <si>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</si>
  <si>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</si>
  <si>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</si>
  <si>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</si>
  <si>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</si>
  <si>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</si>
  <si>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</si>
  <si>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</si>
  <si>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</si>
  <si>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</si>
  <si>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</si>
  <si>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</si>
  <si>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</si>
  <si>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</si>
  <si>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</si>
  <si>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</si>
  <si>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</si>
  <si>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</si>
  <si>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</si>
  <si>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</si>
  <si>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</si>
  <si>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</si>
  <si>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</si>
  <si>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</si>
  <si>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</si>
  <si>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</si>
  <si>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</si>
  <si>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</si>
  <si>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</si>
  <si>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</si>
  <si>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</si>
  <si>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</si>
  <si>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</si>
  <si>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</si>
  <si>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</si>
  <si>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</si>
  <si>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</si>
  <si>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</si>
  <si>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</si>
  <si>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</si>
  <si>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</si>
  <si>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</si>
  <si>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</si>
  <si>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</si>
  <si>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</si>
  <si>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</si>
  <si>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</si>
  <si>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</si>
  <si>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</si>
  <si>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</si>
  <si>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</si>
  <si>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</si>
  <si>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</si>
  <si>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</si>
  <si>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</si>
  <si>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</si>
  <si>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</si>
  <si>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</si>
  <si>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</si>
  <si>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</si>
  <si>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</si>
  <si>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</si>
  <si>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</si>
  <si>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</si>
  <si>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</si>
  <si>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</si>
  <si>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</si>
  <si>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</si>
  <si>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</si>
  <si>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</si>
  <si>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</si>
  <si>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</si>
  <si>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</si>
  <si>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</si>
  <si>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</si>
  <si>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</si>
  <si>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</si>
  <si>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</si>
  <si>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</si>
  <si>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</si>
  <si>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</si>
  <si>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</si>
  <si>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</si>
  <si>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</si>
  <si>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</si>
  <si>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</si>
  <si>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</si>
  <si>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</si>
  <si>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</si>
  <si>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</si>
  <si>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</si>
  <si>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</si>
  <si>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</si>
  <si>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</si>
  <si>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</si>
  <si>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</si>
  <si>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</si>
  <si>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</si>
  <si>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</si>
  <si>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</si>
  <si>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</si>
  <si>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</si>
  <si>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</si>
  <si>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</si>
  <si>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</si>
  <si>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</si>
  <si>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</si>
  <si>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</si>
  <si>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</si>
  <si>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</si>
  <si>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</si>
  <si>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</si>
  <si>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</si>
  <si>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</si>
  <si>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</si>
  <si>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</si>
  <si>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</si>
  <si>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</si>
  <si>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</si>
  <si>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</si>
  <si>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</si>
  <si>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</si>
  <si>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</si>
  <si>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</si>
  <si>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</si>
  <si>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</si>
  <si>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</si>
  <si>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</si>
  <si>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</si>
  <si>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</si>
  <si>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</si>
  <si>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</si>
  <si>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</si>
  <si>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</si>
  <si>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</si>
  <si>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</si>
  <si>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</si>
  <si>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</si>
  <si>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</si>
  <si>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</si>
  <si>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</si>
  <si>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</si>
  <si>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</si>
  <si>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</si>
  <si>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</si>
  <si>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</si>
  <si>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</si>
  <si>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</si>
  <si>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</si>
  <si>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</si>
  <si>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</si>
  <si>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</si>
  <si>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</si>
  <si>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</si>
  <si>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</si>
  <si>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</si>
  <si>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</si>
  <si>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</si>
  <si>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</si>
  <si>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</si>
  <si>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</si>
  <si>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</si>
  <si>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</si>
  <si>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</si>
  <si>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</si>
  <si>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</si>
  <si>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</si>
  <si>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</si>
  <si>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</si>
  <si>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</si>
  <si>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</si>
  <si>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</si>
  <si>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</si>
  <si>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</si>
  <si>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</si>
  <si>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</si>
  <si>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</si>
  <si>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</si>
  <si>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</si>
  <si>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</si>
  <si>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</si>
  <si>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</si>
  <si>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</si>
  <si>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</si>
  <si>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</si>
  <si>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</si>
  <si>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</si>
  <si>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</si>
  <si>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</si>
  <si>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</si>
  <si>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</si>
  <si>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</si>
  <si>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</si>
  <si>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</si>
  <si>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</si>
  <si>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</si>
  <si>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</si>
  <si>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</si>
  <si>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</si>
  <si>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</si>
  <si>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</si>
  <si>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</si>
  <si>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</si>
  <si>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</si>
  <si>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</si>
  <si>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</si>
  <si>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</si>
  <si>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</si>
  <si>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</si>
  <si>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</si>
  <si>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</si>
  <si>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</si>
  <si>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</si>
  <si>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</si>
  <si>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</si>
  <si>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</si>
  <si>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</si>
  <si>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</si>
  <si>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</si>
  <si>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</si>
  <si>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</si>
  <si>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</si>
  <si>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</si>
  <si>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</si>
  <si>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</si>
  <si>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</si>
  <si>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</si>
  <si>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</si>
  <si>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</si>
  <si>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</si>
  <si>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</si>
  <si>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</si>
  <si>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</si>
  <si>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</si>
  <si>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</si>
  <si>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</si>
  <si>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</si>
  <si>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</si>
  <si>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</si>
  <si>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</si>
  <si>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</si>
  <si>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</si>
  <si>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</si>
  <si>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</si>
  <si>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</si>
  <si>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</si>
  <si>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</si>
  <si>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</si>
  <si>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</si>
  <si>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</si>
  <si>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</si>
  <si>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</si>
  <si>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</si>
  <si>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</si>
  <si>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</si>
  <si>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</si>
  <si>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</si>
  <si>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</si>
  <si>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</si>
  <si>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</si>
  <si>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</si>
  <si>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</si>
  <si>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</si>
  <si>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</si>
  <si>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</si>
  <si>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</si>
  <si>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</si>
  <si>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</si>
  <si>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</si>
  <si>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</si>
  <si>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</si>
  <si>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</si>
  <si>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</si>
  <si>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</si>
  <si>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</si>
  <si>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</si>
  <si>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</si>
  <si>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</si>
  <si>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</si>
  <si>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</si>
  <si>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</si>
  <si>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</si>
  <si>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</si>
  <si>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</si>
  <si>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</si>
  <si>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</si>
  <si>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</si>
  <si>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</si>
  <si>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</si>
  <si>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</si>
  <si>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</si>
  <si>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</si>
  <si>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</si>
  <si>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</si>
  <si>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</si>
  <si>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</si>
  <si>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</si>
  <si>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</si>
  <si>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</si>
  <si>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</si>
  <si>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</si>
  <si>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</si>
  <si>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</si>
  <si>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</si>
  <si>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</si>
  <si>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</si>
  <si>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</si>
  <si>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</si>
  <si>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</si>
  <si>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</si>
  <si>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</si>
  <si>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</si>
  <si>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</si>
  <si>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</si>
  <si>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</si>
  <si>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</si>
  <si>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</si>
  <si>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</si>
  <si>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</si>
  <si>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</si>
  <si>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</si>
  <si>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</si>
  <si>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</si>
  <si>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</si>
  <si>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</si>
  <si>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</si>
  <si>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</si>
  <si>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</si>
  <si>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</si>
  <si>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</si>
  <si>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</si>
  <si>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</si>
  <si>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</si>
  <si>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</si>
  <si>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</si>
  <si>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</si>
  <si>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</si>
  <si>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</si>
  <si>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</si>
  <si>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</si>
  <si>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</si>
  <si>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</si>
  <si>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</si>
  <si>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</si>
  <si>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</si>
  <si>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</si>
  <si>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</si>
  <si>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</si>
  <si>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</si>
  <si>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</si>
  <si>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</si>
  <si>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</si>
  <si>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</si>
  <si>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</si>
  <si>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</si>
  <si>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</si>
  <si>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</si>
  <si>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</si>
  <si>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</si>
  <si>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</si>
  <si>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</si>
  <si>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</si>
  <si>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</si>
  <si>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</si>
  <si>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</si>
  <si>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</si>
  <si>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</si>
  <si>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</si>
  <si>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</si>
  <si>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</si>
  <si>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</si>
  <si>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</si>
  <si>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</si>
  <si>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</si>
  <si>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</si>
  <si>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</si>
  <si>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</si>
  <si>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</si>
  <si>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</si>
  <si>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</si>
  <si>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</si>
  <si>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</si>
  <si>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</si>
  <si>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</si>
  <si>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</si>
  <si>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</si>
  <si>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</si>
  <si>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</si>
  <si>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</si>
  <si>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</si>
  <si>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</si>
  <si>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</si>
  <si>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</si>
  <si>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</si>
  <si>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</si>
  <si>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</si>
  <si>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</si>
  <si>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</si>
  <si>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</si>
  <si>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</si>
  <si>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</si>
  <si>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</si>
  <si>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</si>
  <si>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</si>
  <si>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</si>
  <si>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</si>
  <si>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</si>
  <si>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</si>
  <si>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</si>
  <si>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</si>
  <si>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</si>
  <si>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</si>
  <si>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</si>
  <si>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</si>
  <si>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</si>
  <si>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</si>
  <si>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</si>
  <si>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</si>
  <si>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</si>
  <si>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</si>
  <si>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</si>
  <si>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</si>
  <si>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</si>
  <si>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</si>
  <si>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</si>
  <si>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</si>
  <si>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</si>
  <si>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</si>
  <si>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</si>
  <si>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</si>
  <si>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</si>
  <si>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</si>
  <si>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</si>
  <si>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</si>
  <si>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</si>
  <si>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</si>
  <si>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</si>
  <si>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</si>
  <si>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</si>
  <si>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</si>
  <si>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</si>
  <si>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</si>
  <si>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</si>
  <si>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</si>
  <si>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</si>
  <si>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</si>
  <si>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</si>
  <si>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</si>
  <si>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</si>
  <si>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</si>
  <si>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</si>
  <si>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</si>
  <si>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</si>
  <si>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</si>
  <si>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</si>
  <si>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</si>
  <si>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</si>
  <si>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</si>
  <si>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</si>
  <si>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</si>
  <si>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</si>
  <si>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</si>
  <si>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</si>
  <si>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</si>
  <si>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</si>
  <si>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</si>
  <si>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</si>
  <si>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</si>
  <si>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</si>
  <si>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</si>
  <si>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</si>
  <si>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</si>
  <si>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</si>
  <si>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</si>
  <si>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</si>
  <si>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</si>
  <si>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</si>
  <si>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</si>
  <si>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</si>
  <si>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</si>
  <si>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</si>
  <si>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</si>
  <si>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</si>
  <si>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</si>
  <si>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</si>
  <si>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</si>
  <si>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</si>
  <si>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</si>
  <si>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</si>
  <si>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</si>
  <si>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</si>
  <si>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</si>
  <si>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</si>
  <si>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</si>
  <si>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</si>
  <si>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</si>
  <si>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</si>
  <si>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</si>
  <si>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</si>
  <si>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</si>
  <si>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</si>
  <si>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</si>
  <si>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</si>
  <si>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</si>
  <si>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</si>
  <si>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</si>
  <si>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</si>
  <si>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</si>
  <si>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</si>
  <si>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</si>
  <si>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</si>
  <si>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</si>
  <si>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</si>
  <si>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</si>
  <si>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</si>
  <si>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</si>
  <si>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</si>
  <si>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</si>
  <si>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</si>
  <si>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</si>
  <si>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</si>
  <si>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</si>
  <si>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</si>
  <si>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</si>
  <si>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</si>
  <si>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</si>
  <si>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</si>
  <si>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</si>
  <si>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</si>
  <si>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</si>
  <si>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</si>
  <si>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</si>
  <si>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</si>
  <si>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</si>
  <si>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</si>
  <si>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</si>
  <si>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</si>
  <si>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</si>
  <si>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</si>
  <si>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</si>
  <si>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</si>
  <si>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</si>
  <si>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</si>
  <si>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</si>
  <si>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</si>
  <si>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</si>
  <si>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</si>
  <si>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</si>
  <si>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</si>
  <si>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</si>
  <si>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</si>
  <si>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</si>
  <si>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</si>
  <si>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</si>
  <si>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</si>
  <si>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</si>
  <si>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</si>
  <si>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</si>
  <si>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</si>
  <si>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</si>
  <si>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</si>
  <si>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</si>
  <si>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</si>
  <si>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</si>
  <si>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</si>
  <si>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</si>
  <si>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</si>
  <si>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</si>
  <si>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</si>
  <si>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</si>
  <si>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</si>
  <si>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</si>
  <si>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</si>
  <si>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</si>
  <si>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</si>
  <si>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</si>
  <si>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</si>
  <si>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</si>
  <si>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</si>
  <si>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</si>
  <si>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</si>
  <si>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</si>
  <si>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</si>
  <si>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</si>
  <si>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</si>
  <si>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</si>
  <si>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</si>
  <si>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</si>
  <si>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</si>
  <si>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</si>
  <si>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</si>
  <si>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</si>
  <si>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</si>
  <si>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</si>
  <si>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</si>
  <si>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</si>
  <si>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</si>
  <si>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</si>
  <si>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</si>
  <si>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</si>
  <si>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</si>
  <si>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</si>
  <si>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</si>
  <si>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</si>
  <si>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</si>
  <si>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</si>
  <si>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</si>
  <si>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</si>
  <si>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</si>
  <si>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</si>
  <si>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</si>
  <si>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</si>
  <si>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</si>
  <si>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</si>
  <si>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</si>
  <si>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</si>
  <si>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</si>
  <si>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</si>
  <si>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</si>
  <si>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</si>
  <si>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</si>
  <si>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</si>
  <si>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</si>
  <si>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</si>
  <si>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</si>
  <si>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</si>
  <si>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</si>
  <si>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</si>
  <si>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</si>
  <si>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</si>
  <si>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</si>
  <si>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</si>
  <si>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</si>
  <si>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</si>
  <si>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</si>
  <si>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</si>
  <si>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</si>
  <si>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</si>
  <si>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</si>
  <si>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</si>
  <si>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</si>
  <si>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</si>
  <si>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</si>
  <si>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</si>
  <si>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</si>
  <si>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</si>
  <si>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</si>
  <si>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</si>
  <si>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</si>
  <si>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</si>
  <si>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</si>
  <si>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</si>
  <si>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</si>
  <si>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</si>
  <si>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</si>
  <si>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</si>
  <si>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</si>
  <si>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</si>
  <si>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</si>
  <si>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</si>
  <si>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</si>
  <si>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</si>
  <si>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</si>
  <si>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</si>
  <si>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</si>
  <si>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</si>
  <si>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</si>
  <si>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</si>
  <si>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</si>
  <si>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</si>
  <si>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</si>
  <si>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</si>
  <si>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</si>
  <si>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</si>
  <si>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</si>
  <si>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</si>
  <si>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</si>
  <si>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</si>
  <si>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</si>
  <si>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</si>
  <si>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</si>
  <si>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</si>
  <si>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</si>
  <si>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</si>
  <si>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</si>
  <si>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</si>
  <si>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</si>
  <si>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</si>
  <si>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</si>
  <si>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</si>
  <si>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</si>
  <si>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</si>
  <si>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</si>
  <si>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</si>
  <si>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</si>
  <si>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</si>
  <si>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</si>
  <si>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</si>
  <si>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</si>
  <si>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</si>
  <si>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</si>
  <si>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</si>
  <si>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</si>
  <si>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</si>
  <si>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</si>
  <si>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</si>
  <si>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</si>
  <si>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</si>
  <si>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</si>
  <si>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</si>
  <si>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</si>
  <si>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</si>
  <si>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</si>
  <si>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</si>
  <si>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</si>
  <si>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</si>
  <si>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</si>
  <si>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</si>
  <si>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</si>
  <si>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</si>
  <si>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</si>
  <si>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</si>
  <si>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</si>
  <si>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</si>
  <si>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</si>
  <si>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</si>
  <si>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</si>
  <si>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</si>
  <si>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</si>
  <si>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</si>
  <si>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</si>
  <si>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</si>
  <si>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</si>
  <si>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</si>
  <si>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</si>
  <si>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</si>
  <si>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</si>
  <si>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</si>
  <si>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</si>
  <si>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</si>
  <si>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</si>
  <si>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</si>
  <si>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</si>
  <si>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</si>
  <si>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</si>
  <si>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</si>
  <si>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</si>
  <si>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</si>
  <si>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</si>
  <si>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</si>
  <si>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</si>
  <si>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</si>
  <si>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</si>
  <si>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</si>
  <si>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</si>
  <si>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</si>
  <si>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</si>
  <si>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</si>
  <si>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</si>
  <si>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</si>
  <si>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</si>
  <si>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</si>
  <si>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</si>
  <si>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</si>
  <si>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</si>
  <si>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</si>
  <si>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</si>
  <si>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</si>
  <si>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</si>
  <si>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</si>
  <si>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</si>
  <si>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</si>
  <si>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</si>
  <si>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</si>
  <si>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</si>
  <si>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</si>
  <si>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</si>
  <si>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</si>
  <si>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</si>
  <si>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</si>
  <si>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</si>
  <si>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</si>
  <si>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</si>
  <si>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</si>
  <si>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</si>
  <si>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</si>
  <si>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</si>
  <si>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</si>
  <si>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</si>
  <si>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</si>
  <si>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</si>
  <si>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</si>
  <si>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</si>
  <si>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</si>
  <si>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</si>
  <si>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</si>
  <si>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</si>
  <si>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</si>
  <si>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</si>
  <si>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</si>
  <si>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</si>
  <si>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</si>
  <si>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</si>
  <si>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</si>
  <si>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</si>
  <si>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</si>
  <si>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</si>
  <si>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</si>
  <si>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</si>
  <si>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</si>
  <si>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</si>
  <si>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</si>
  <si>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</si>
  <si>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</si>
  <si>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</si>
  <si>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</si>
  <si>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</si>
  <si>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</si>
  <si>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</si>
  <si>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</si>
  <si>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</si>
  <si>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</si>
  <si>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</si>
  <si>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</si>
  <si>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</si>
  <si>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</si>
  <si>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</si>
  <si>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</si>
  <si>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</si>
  <si>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</si>
  <si>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</si>
  <si>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</si>
  <si>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</si>
  <si>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</si>
  <si>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</si>
  <si>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</si>
  <si>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</si>
  <si>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</si>
  <si>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</si>
  <si>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</si>
  <si>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</si>
  <si>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</si>
  <si>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</si>
  <si>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</si>
  <si>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</si>
  <si>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</si>
  <si>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</si>
  <si>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</si>
  <si>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</si>
  <si>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</si>
  <si>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</si>
  <si>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</si>
  <si>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</si>
  <si>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</si>
  <si>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</si>
  <si>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</si>
  <si>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</si>
  <si>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</si>
  <si>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</si>
  <si>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</si>
  <si>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</si>
  <si>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</si>
  <si>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</si>
  <si>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</si>
  <si>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</si>
  <si>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</si>
  <si>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</si>
  <si>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</si>
  <si>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</si>
  <si>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</si>
  <si>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</si>
  <si>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</si>
  <si>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</si>
  <si>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</si>
  <si>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</si>
  <si>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</si>
  <si>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</si>
  <si>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</si>
  <si>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</si>
  <si>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</si>
  <si>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</si>
  <si>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</si>
  <si>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</si>
  <si>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</si>
  <si>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</si>
  <si>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</si>
  <si>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</si>
  <si>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</si>
  <si>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</si>
  <si>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</si>
  <si>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</si>
  <si>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</si>
  <si>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</si>
  <si>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</si>
  <si>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</si>
  <si>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</si>
  <si>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</si>
  <si>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</si>
  <si>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</si>
  <si>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</si>
  <si>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</si>
  <si>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</si>
  <si>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</si>
  <si>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</si>
  <si>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</si>
  <si>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</si>
  <si>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</si>
  <si>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</si>
  <si>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</si>
  <si>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</si>
  <si>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</si>
  <si>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</si>
  <si>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</si>
  <si>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</si>
  <si>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</si>
  <si>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</si>
  <si>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</si>
  <si>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</si>
  <si>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</si>
  <si>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</si>
  <si>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</si>
  <si>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</si>
  <si>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</si>
  <si>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</si>
  <si>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</si>
  <si>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</si>
  <si>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</si>
  <si>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</si>
  <si>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</si>
  <si>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</si>
  <si>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</si>
  <si>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</si>
  <si>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</si>
  <si>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</si>
  <si>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</si>
  <si>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</si>
  <si>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</si>
  <si>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</si>
  <si>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</si>
  <si>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</si>
  <si>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</si>
  <si>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</si>
  <si>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</si>
  <si>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</si>
  <si>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</si>
  <si>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</si>
  <si>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</si>
  <si>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</si>
  <si>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</si>
  <si>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</si>
  <si>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</si>
  <si>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</si>
  <si>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</si>
  <si>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</si>
  <si>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</si>
  <si>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</si>
  <si>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</si>
  <si>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</si>
  <si>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</si>
  <si>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</si>
  <si>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</si>
  <si>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</si>
  <si>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</si>
  <si>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</si>
  <si>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</si>
  <si>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</si>
  <si>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</si>
  <si>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</si>
  <si>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</si>
  <si>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</si>
  <si>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</si>
  <si>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</si>
  <si>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</si>
  <si>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</si>
  <si>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</si>
  <si>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</si>
  <si>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</si>
  <si>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</si>
  <si>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</si>
  <si>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</si>
  <si>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</si>
  <si>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</si>
  <si>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</si>
  <si>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</si>
  <si>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</si>
  <si>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</si>
  <si>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</si>
  <si>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</si>
  <si>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</si>
  <si>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</si>
  <si>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</si>
  <si>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</si>
  <si>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</si>
  <si>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</si>
  <si>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</si>
  <si>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</si>
  <si>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</si>
  <si>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</si>
  <si>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</si>
  <si>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</si>
  <si>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</si>
  <si>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</si>
  <si>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</si>
  <si>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</si>
  <si>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</si>
  <si>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</si>
  <si>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</si>
  <si>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</si>
  <si>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</si>
  <si>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</si>
  <si>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</si>
  <si>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</si>
  <si>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</si>
  <si>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</si>
  <si>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</si>
  <si>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</si>
  <si>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</si>
  <si>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</si>
  <si>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</si>
  <si>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</si>
  <si>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</si>
  <si>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</si>
  <si>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</si>
  <si>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</si>
  <si>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</si>
  <si>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</si>
  <si>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</si>
  <si>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</si>
  <si>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</si>
  <si>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</si>
  <si>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</si>
  <si>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</si>
  <si>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</si>
  <si>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</si>
  <si>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</si>
  <si>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</si>
  <si>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</si>
  <si>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</si>
  <si>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</si>
  <si>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</si>
  <si>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</si>
  <si>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</si>
  <si>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</si>
  <si>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</si>
  <si>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</si>
  <si>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</si>
  <si>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</si>
  <si>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</si>
  <si>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</si>
  <si>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</si>
  <si>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</si>
  <si>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</si>
  <si>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</si>
  <si>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</si>
  <si>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</si>
  <si>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</si>
  <si>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</si>
  <si>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</si>
  <si>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</si>
  <si>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</si>
  <si>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</si>
  <si>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</si>
  <si>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</si>
  <si>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</si>
  <si>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</si>
  <si>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</si>
  <si>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</si>
  <si>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</si>
  <si>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</si>
  <si>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</si>
  <si>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</si>
  <si>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</si>
  <si>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</si>
  <si>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</si>
  <si>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</si>
  <si>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</si>
  <si>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</si>
  <si>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</si>
  <si>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</si>
  <si>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</si>
  <si>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</si>
  <si>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</si>
  <si>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</si>
  <si>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</si>
  <si>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</si>
  <si>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</si>
  <si>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</si>
  <si>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</si>
  <si>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</si>
  <si>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</si>
  <si>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</si>
  <si>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</si>
  <si>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</si>
  <si>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</si>
  <si>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</si>
  <si>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</si>
  <si>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</si>
  <si>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</si>
  <si>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</si>
  <si>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</si>
  <si>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</si>
  <si>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</si>
  <si>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</si>
  <si>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</si>
  <si>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</si>
  <si>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</si>
  <si>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</si>
  <si>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</si>
  <si>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</si>
  <si>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</si>
  <si>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</si>
  <si>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</si>
  <si>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</si>
  <si>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</si>
  <si>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</si>
  <si>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</si>
  <si>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</si>
  <si>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</si>
  <si>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</si>
  <si>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</si>
  <si>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</si>
  <si>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</si>
  <si>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</si>
  <si>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</si>
  <si>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</si>
  <si>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</si>
  <si>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</si>
  <si>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</si>
  <si>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</si>
  <si>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</si>
  <si>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</si>
  <si>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</si>
  <si>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</si>
  <si>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</si>
  <si>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</si>
  <si>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</si>
  <si>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</si>
  <si>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</si>
  <si>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</si>
  <si>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</si>
  <si>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</si>
  <si>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</si>
  <si>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</si>
  <si>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</si>
  <si>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</si>
  <si>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</si>
  <si>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</si>
  <si>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</si>
  <si>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</si>
  <si>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</si>
  <si>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</si>
  <si>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</si>
  <si>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</si>
  <si>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</si>
  <si>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</si>
  <si>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</si>
  <si>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</si>
  <si>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</si>
  <si>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</si>
  <si>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</si>
  <si>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</si>
  <si>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</si>
  <si>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</si>
  <si>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</si>
  <si>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</si>
  <si>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</si>
  <si>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</si>
  <si>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</si>
  <si>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</si>
  <si>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</si>
  <si>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</si>
  <si>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</si>
  <si>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</si>
  <si>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</si>
  <si>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</si>
  <si>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</si>
  <si>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</si>
  <si>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</si>
  <si>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</si>
  <si>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</si>
  <si>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</si>
  <si>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</si>
  <si>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</si>
  <si>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</si>
  <si>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</si>
  <si>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</si>
  <si>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</si>
  <si>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</si>
  <si>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</si>
  <si>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</si>
  <si>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</si>
  <si>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</si>
  <si>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</si>
  <si>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</si>
  <si>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</si>
  <si>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</si>
  <si>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</si>
  <si>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</si>
  <si>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</si>
  <si>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</si>
  <si>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</si>
  <si>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</si>
  <si>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</si>
  <si>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</si>
  <si>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</si>
  <si>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</si>
  <si>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</si>
  <si>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</si>
  <si>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</si>
  <si>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</si>
  <si>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</si>
  <si>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</si>
  <si>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</si>
  <si>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</si>
  <si>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</si>
  <si>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</si>
  <si>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</si>
  <si>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</si>
  <si>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</si>
  <si>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</si>
  <si>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</si>
  <si>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</si>
  <si>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</si>
  <si>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</si>
  <si>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</si>
  <si>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</si>
  <si>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</si>
  <si>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</si>
  <si>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</si>
  <si>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</si>
  <si>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</si>
  <si>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</si>
  <si>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</si>
  <si>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</si>
  <si>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</si>
  <si>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</si>
  <si>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</si>
  <si>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</si>
  <si>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</si>
  <si>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</si>
  <si>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</si>
  <si>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</si>
  <si>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</si>
  <si>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</si>
  <si>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</si>
  <si>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</si>
  <si>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</si>
  <si>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</si>
  <si>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</si>
  <si>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</si>
  <si>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</si>
  <si>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</si>
  <si>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</si>
  <si>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</si>
  <si>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</si>
  <si>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</si>
  <si>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</si>
  <si>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</si>
  <si>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</si>
  <si>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</si>
  <si>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</si>
  <si>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</si>
  <si>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</si>
  <si>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</si>
  <si>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</si>
  <si>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</si>
  <si>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</si>
  <si>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</si>
  <si>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</si>
  <si>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</si>
  <si>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</si>
  <si>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</si>
  <si>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</si>
  <si>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</si>
  <si>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</si>
  <si>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</si>
  <si>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</si>
  <si>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</si>
  <si>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</si>
  <si>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</si>
  <si>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</si>
  <si>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</si>
  <si>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</si>
  <si>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</si>
  <si>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</si>
  <si>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</si>
  <si>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</si>
  <si>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</si>
  <si>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</si>
  <si>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</si>
  <si>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</si>
  <si>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</si>
  <si>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</si>
  <si>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</si>
  <si>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</si>
  <si>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</si>
  <si>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</si>
  <si>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</si>
  <si>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</si>
  <si>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</si>
  <si>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</si>
  <si>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</si>
  <si>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</si>
  <si>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</si>
  <si>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</si>
  <si>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</si>
  <si>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</si>
  <si>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</si>
  <si>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</si>
  <si>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</si>
  <si>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</si>
  <si>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</si>
  <si>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</si>
  <si>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</si>
  <si>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</si>
  <si>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</si>
  <si>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</si>
  <si>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</si>
  <si>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</si>
  <si>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</si>
  <si>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</si>
  <si>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</si>
  <si>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</si>
  <si>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</si>
  <si>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</si>
  <si>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</si>
  <si>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</si>
  <si>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</si>
  <si>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</si>
  <si>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</si>
  <si>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</si>
  <si>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</si>
  <si>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</si>
  <si>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</si>
  <si>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</si>
  <si>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</si>
  <si>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</si>
  <si>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</si>
  <si>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</si>
  <si>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</si>
  <si>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</si>
  <si>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</si>
  <si>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</si>
  <si>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</si>
  <si>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</si>
  <si>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</si>
  <si>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</si>
  <si>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</si>
  <si>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</si>
  <si>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</si>
  <si>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</si>
  <si>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</si>
  <si>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</si>
  <si>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</si>
  <si>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</si>
  <si>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</si>
  <si>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</si>
  <si>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</si>
  <si>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</si>
  <si>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</si>
  <si>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</si>
  <si>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</si>
  <si>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</si>
  <si>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</si>
  <si>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</si>
  <si>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</si>
  <si>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</si>
  <si>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</si>
  <si>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</si>
  <si>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</si>
  <si>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</si>
  <si>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</si>
  <si>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</si>
  <si>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</si>
  <si>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</si>
  <si>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</si>
  <si>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</si>
  <si>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</si>
  <si>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</si>
  <si>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</si>
  <si>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</si>
  <si>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</si>
  <si>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</si>
  <si>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</si>
  <si>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</si>
  <si>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</si>
  <si>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</si>
  <si>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</si>
  <si>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</si>
  <si>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</si>
  <si>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</si>
  <si>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</si>
  <si>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</si>
  <si>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</si>
  <si>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</si>
  <si>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</si>
  <si>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</si>
  <si>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</si>
  <si>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</si>
  <si>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</si>
  <si>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</si>
  <si>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</si>
  <si>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</si>
  <si>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</si>
  <si>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</si>
  <si>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</si>
  <si>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</si>
  <si>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</si>
  <si>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</si>
  <si>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</si>
  <si>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</si>
  <si>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</si>
  <si>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</si>
  <si>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</si>
  <si>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</si>
  <si>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</si>
  <si>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</si>
  <si>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</si>
  <si>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</si>
  <si>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</si>
  <si>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</si>
  <si>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</si>
  <si>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</si>
  <si>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</si>
  <si>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</si>
  <si>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</si>
  <si>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</si>
  <si>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</si>
  <si>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</si>
  <si>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</si>
  <si>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</si>
  <si>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</si>
  <si>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</si>
  <si>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</si>
  <si>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</si>
  <si>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</si>
  <si>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</si>
  <si>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</si>
  <si>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</si>
  <si>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</si>
  <si>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</si>
  <si>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</si>
  <si>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</si>
  <si>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</si>
  <si>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</si>
  <si>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</si>
  <si>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</si>
  <si>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</si>
  <si>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</si>
  <si>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</si>
  <si>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</si>
  <si>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</si>
  <si>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</si>
  <si>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</si>
  <si>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</si>
  <si>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</si>
  <si>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</si>
  <si>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</si>
  <si>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</si>
  <si>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</si>
  <si>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</si>
  <si>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</si>
  <si>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</si>
  <si>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</si>
  <si>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</si>
  <si>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</si>
  <si>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</si>
  <si>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</si>
  <si>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</si>
  <si>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</si>
  <si>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</si>
  <si>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</si>
  <si>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</si>
  <si>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</si>
  <si>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</si>
  <si>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</si>
  <si>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</si>
  <si>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</si>
  <si>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</si>
  <si>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</si>
  <si>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</si>
  <si>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</si>
  <si>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</si>
  <si>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</si>
  <si>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</si>
  <si>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</si>
  <si>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</si>
  <si>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</si>
  <si>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</si>
  <si>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</si>
  <si>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</si>
  <si>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</si>
  <si>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</si>
  <si>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</si>
  <si>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</si>
  <si>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</si>
  <si>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</si>
  <si>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</si>
  <si>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</si>
  <si>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</si>
  <si>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</si>
  <si>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</si>
  <si>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</si>
  <si>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</si>
  <si>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</si>
  <si>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</si>
  <si>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</si>
  <si>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</si>
  <si>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</si>
  <si>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</si>
  <si>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</si>
  <si>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</si>
  <si>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</si>
  <si>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</si>
  <si>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</si>
  <si>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</si>
  <si>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</si>
  <si>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</si>
  <si>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</si>
  <si>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</si>
  <si>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</si>
  <si>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</si>
  <si>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</si>
  <si>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</si>
  <si>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</si>
  <si>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</si>
  <si>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</si>
  <si>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</si>
  <si>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</si>
  <si>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</si>
  <si>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</si>
  <si>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</si>
  <si>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</si>
  <si>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</si>
  <si>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</si>
  <si>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</si>
  <si>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</si>
  <si>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</si>
  <si>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</si>
  <si>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</si>
  <si>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</si>
  <si>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</si>
  <si>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</si>
  <si>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</si>
  <si>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</si>
  <si>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</si>
  <si>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</si>
  <si>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</si>
  <si>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</si>
  <si>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</si>
  <si>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</si>
  <si>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</si>
  <si>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</si>
  <si>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</si>
  <si>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</si>
  <si>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</si>
  <si>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</si>
  <si>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</si>
  <si>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</si>
  <si>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</si>
  <si>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</si>
  <si>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</si>
  <si>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</si>
  <si>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</si>
  <si>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</si>
  <si>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</si>
  <si>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</si>
  <si>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</si>
  <si>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</si>
  <si>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</si>
  <si>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</si>
  <si>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</si>
  <si>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</si>
  <si>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</si>
  <si>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</si>
  <si>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</si>
  <si>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</si>
  <si>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</si>
  <si>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</si>
  <si>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</si>
  <si>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</si>
  <si>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</si>
  <si>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</si>
  <si>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</si>
  <si>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</si>
  <si>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</si>
  <si>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</si>
  <si>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</si>
  <si>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</si>
  <si>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</si>
  <si>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</si>
  <si>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</si>
  <si>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</si>
  <si>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</si>
  <si>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</si>
  <si>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</si>
  <si>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</si>
  <si>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</si>
  <si>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</si>
  <si>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</si>
  <si>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</si>
  <si>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</si>
  <si>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</si>
  <si>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</si>
  <si>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</si>
  <si>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</si>
  <si>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</si>
  <si>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</si>
  <si>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</si>
  <si>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</si>
  <si>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</si>
  <si>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</si>
  <si>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</si>
  <si>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</si>
  <si>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</si>
  <si>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</si>
  <si>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</si>
  <si>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</si>
  <si>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</si>
  <si>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</si>
  <si>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</si>
  <si>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</si>
  <si>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</si>
  <si>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</si>
  <si>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</si>
  <si>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</si>
  <si>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</si>
  <si>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</si>
  <si>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</si>
  <si>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</si>
  <si>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</si>
  <si>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</si>
  <si>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</si>
  <si>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</si>
  <si>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</si>
  <si>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</si>
  <si>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</si>
  <si>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</si>
  <si>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</si>
  <si>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</si>
  <si>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</si>
  <si>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</si>
  <si>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</si>
  <si>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</si>
  <si>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</si>
  <si>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</si>
  <si>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</si>
  <si>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</si>
  <si>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</si>
  <si>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</si>
  <si>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</si>
  <si>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</si>
  <si>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</si>
  <si>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</si>
  <si>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</si>
  <si>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</si>
  <si>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</si>
  <si>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</si>
  <si>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</si>
  <si>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</si>
  <si>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</si>
  <si>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</si>
  <si>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</si>
  <si>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</si>
  <si>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</si>
  <si>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</si>
  <si>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</si>
  <si>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</si>
  <si>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</si>
  <si>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</si>
  <si>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</si>
  <si>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</si>
  <si>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</si>
  <si>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</si>
  <si>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</si>
  <si>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</si>
  <si>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</si>
  <si>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</si>
  <si>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</si>
  <si>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</si>
  <si>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</si>
  <si>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</si>
  <si>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</si>
  <si>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</si>
  <si>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</si>
  <si>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</si>
  <si>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</si>
  <si>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</si>
  <si>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</si>
  <si>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</si>
  <si>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</si>
  <si>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</si>
  <si>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</si>
  <si>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</si>
  <si>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</si>
  <si>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</si>
  <si>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</si>
  <si>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</si>
  <si>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</si>
  <si>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</si>
  <si>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</si>
  <si>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</si>
  <si>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</si>
  <si>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</si>
  <si>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</si>
  <si>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</si>
  <si>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</si>
  <si>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</si>
  <si>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</si>
  <si>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</si>
  <si>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</si>
  <si>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</si>
  <si>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</si>
  <si>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</si>
  <si>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</si>
  <si>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</si>
  <si>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</si>
  <si>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</si>
  <si>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</si>
  <si>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</si>
  <si>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</si>
  <si>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</si>
  <si>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</si>
  <si>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</si>
  <si>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</si>
  <si>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</si>
  <si>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</si>
  <si>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</si>
  <si>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</si>
  <si>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</si>
  <si>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</si>
  <si>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</si>
  <si>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</si>
  <si>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</si>
  <si>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</si>
  <si>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</si>
  <si>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</si>
  <si>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</si>
  <si>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</si>
  <si>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</si>
  <si>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</si>
  <si>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</si>
  <si>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</si>
  <si>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</si>
  <si>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</si>
  <si>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</si>
  <si>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</si>
  <si>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</si>
  <si>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</si>
  <si>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</si>
  <si>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</si>
  <si>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</si>
  <si>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</si>
  <si>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</si>
  <si>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</si>
  <si>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</si>
  <si>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</si>
  <si>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</si>
  <si>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</si>
  <si>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</si>
  <si>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</si>
  <si>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</si>
  <si>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</si>
  <si>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</si>
  <si>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</si>
  <si>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</si>
  <si>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</si>
  <si>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</si>
  <si>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</si>
  <si>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</si>
  <si>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</si>
  <si>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</si>
  <si>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</si>
  <si>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</si>
  <si>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</si>
  <si>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</si>
  <si>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</si>
  <si>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</si>
  <si>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</si>
  <si>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</si>
  <si>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</si>
  <si>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</si>
  <si>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</si>
  <si>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</si>
  <si>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</si>
  <si>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</si>
  <si>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</si>
  <si>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</si>
  <si>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</si>
  <si>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</si>
  <si>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</si>
  <si>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</si>
  <si>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</si>
  <si>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</si>
  <si>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</si>
  <si>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</si>
  <si>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</si>
  <si>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</si>
  <si>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</si>
  <si>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</si>
  <si>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</si>
  <si>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</si>
  <si>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</si>
  <si>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</si>
  <si>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</si>
  <si>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</si>
  <si>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</si>
  <si>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</si>
  <si>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</si>
  <si>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</si>
  <si>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</si>
  <si>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</si>
  <si>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</si>
  <si>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</si>
  <si>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</si>
  <si>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</si>
  <si>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</si>
  <si>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</si>
  <si>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</si>
  <si>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</si>
  <si>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</si>
  <si>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</si>
  <si>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</si>
  <si>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</si>
  <si>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</si>
  <si>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</si>
  <si>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</si>
  <si>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</si>
  <si>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</si>
  <si>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</si>
  <si>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</si>
  <si>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</si>
  <si>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</si>
  <si>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</si>
  <si>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</si>
  <si>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</si>
  <si>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</si>
  <si>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</si>
  <si>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</si>
  <si>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</si>
  <si>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</si>
  <si>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</si>
  <si>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</si>
  <si>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</si>
  <si>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</si>
  <si>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</si>
  <si>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</si>
  <si>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</si>
  <si>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</si>
  <si>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</si>
  <si>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</si>
  <si>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</si>
  <si>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</si>
  <si>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</si>
  <si>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</si>
  <si>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</si>
  <si>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</si>
  <si>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</si>
  <si>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</si>
  <si>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</si>
  <si>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</si>
  <si>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</si>
  <si>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</si>
  <si>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</si>
  <si>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</si>
  <si>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</si>
  <si>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</si>
  <si>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</si>
  <si>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</si>
  <si>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</si>
  <si>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</si>
  <si>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</si>
  <si>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</si>
  <si>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</si>
  <si>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</si>
  <si>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</si>
  <si>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</si>
  <si>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</si>
  <si>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</si>
  <si>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</si>
  <si>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</si>
  <si>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</si>
  <si>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</si>
  <si>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</si>
  <si>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</si>
  <si>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</si>
  <si>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</si>
  <si>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</si>
  <si>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</si>
  <si>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</si>
  <si>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</si>
  <si>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</si>
  <si>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</si>
  <si>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</si>
  <si>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</si>
  <si>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</si>
  <si>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</si>
  <si>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</si>
  <si>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</si>
  <si>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</si>
  <si>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</si>
  <si>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</si>
  <si>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</si>
  <si>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</si>
  <si>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</si>
  <si>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</si>
  <si>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</si>
  <si>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</si>
  <si>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</si>
  <si>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</si>
  <si>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</si>
  <si>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</si>
  <si>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</si>
  <si>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</si>
  <si>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</si>
  <si>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</si>
  <si>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</si>
  <si>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</si>
  <si>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</si>
  <si>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</si>
  <si>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</si>
  <si>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</si>
  <si>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</si>
  <si>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</si>
  <si>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</si>
  <si>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</si>
  <si>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</si>
  <si>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</si>
  <si>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</si>
  <si>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</si>
  <si>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</si>
  <si>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</si>
  <si>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</si>
  <si>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</si>
  <si>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</si>
  <si>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</si>
  <si>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</si>
  <si>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</si>
  <si>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</si>
  <si>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</si>
  <si>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</si>
  <si>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</si>
  <si>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</si>
  <si>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</si>
  <si>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</si>
  <si>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</si>
  <si>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</si>
  <si>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</si>
  <si>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</si>
  <si>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</si>
  <si>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</si>
  <si>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</si>
  <si>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</si>
  <si>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</si>
  <si>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</si>
  <si>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</si>
  <si>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</si>
  <si>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</si>
  <si>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</si>
  <si>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</si>
  <si>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</si>
  <si>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</si>
  <si>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</si>
  <si>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</si>
  <si>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</si>
  <si>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</si>
  <si>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</si>
  <si>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</si>
  <si>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</si>
  <si>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</si>
  <si>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</si>
  <si>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</si>
  <si>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</si>
  <si>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</si>
  <si>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</si>
  <si>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</si>
  <si>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</si>
  <si>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</si>
  <si>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</si>
  <si>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</si>
  <si>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</si>
  <si>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</si>
  <si>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</si>
  <si>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</si>
  <si>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</si>
  <si>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</si>
  <si>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</si>
  <si>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</si>
  <si>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</si>
  <si>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</si>
  <si>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</si>
  <si>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</si>
  <si>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</si>
  <si>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</si>
  <si>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</si>
  <si>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</si>
  <si>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</si>
  <si>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</si>
  <si>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</si>
  <si>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</si>
  <si>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</si>
  <si>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</si>
  <si>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</si>
  <si>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</si>
  <si>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</si>
  <si>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</si>
  <si>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</si>
  <si>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</si>
  <si>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</si>
  <si>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</si>
  <si>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</si>
  <si>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</si>
  <si>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</si>
  <si>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</si>
  <si>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</si>
  <si>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</si>
  <si>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</si>
  <si>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</si>
  <si>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</si>
  <si>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</si>
  <si>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</si>
  <si>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</si>
  <si>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</si>
  <si>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</si>
  <si>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</si>
  <si>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</si>
  <si>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</si>
  <si>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</si>
  <si>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</si>
  <si>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</si>
  <si>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</si>
  <si>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</si>
  <si>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</si>
  <si>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</si>
  <si>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</si>
  <si>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</si>
  <si>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</si>
  <si>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</si>
  <si>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</si>
  <si>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</si>
  <si>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</si>
  <si>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</si>
  <si>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</si>
  <si>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</si>
  <si>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</si>
  <si>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</si>
  <si>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</si>
  <si>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</si>
  <si>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</si>
  <si>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</si>
  <si>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</si>
  <si>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</si>
  <si>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</si>
  <si>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</si>
  <si>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</si>
  <si>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</si>
  <si>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</si>
  <si>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</si>
  <si>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</si>
  <si>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</si>
  <si>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</si>
  <si>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</si>
  <si>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</si>
  <si>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</si>
  <si>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</si>
  <si>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</si>
  <si>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</si>
  <si>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</si>
  <si>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</si>
  <si>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</si>
  <si>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</si>
  <si>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</si>
  <si>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</si>
  <si>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</si>
  <si>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</si>
  <si>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</si>
  <si>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</si>
  <si>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</si>
  <si>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</si>
  <si>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</si>
  <si>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</si>
  <si>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</si>
  <si>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</si>
  <si>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</si>
  <si>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</si>
  <si>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</si>
  <si>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</si>
  <si>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</si>
  <si>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</si>
  <si>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</si>
  <si>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</si>
  <si>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</si>
  <si>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</si>
  <si>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</si>
  <si>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</si>
  <si>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</si>
  <si>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</si>
  <si>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</si>
  <si>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</si>
  <si>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</si>
  <si>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</si>
  <si>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</si>
  <si>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</si>
  <si>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</si>
  <si>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</si>
  <si>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</si>
  <si>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</si>
  <si>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</si>
  <si>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</si>
  <si>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</si>
  <si>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</si>
  <si>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</si>
  <si>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</si>
  <si>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</si>
  <si>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</si>
  <si>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</si>
  <si>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</si>
  <si>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</si>
  <si>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</si>
  <si>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</si>
  <si>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</si>
  <si>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</si>
  <si>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</si>
  <si>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</si>
  <si>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</si>
  <si>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</si>
  <si>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</si>
  <si>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</si>
  <si>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</si>
  <si>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</si>
  <si>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</si>
  <si>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</si>
  <si>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</si>
  <si>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</si>
  <si>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</si>
  <si>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</si>
  <si>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</si>
  <si>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</si>
  <si>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</si>
  <si>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</si>
  <si>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</si>
  <si>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</si>
  <si>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</si>
  <si>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</si>
  <si>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</si>
  <si>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</si>
  <si>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</si>
  <si>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</si>
  <si>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</si>
  <si>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</si>
  <si>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</si>
  <si>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</si>
  <si>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</si>
  <si>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</si>
  <si>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</si>
  <si>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</si>
  <si>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</si>
  <si>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</si>
  <si>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</si>
  <si>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</si>
  <si>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</si>
  <si>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</si>
  <si>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</si>
  <si>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</si>
  <si>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</si>
  <si>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</si>
  <si>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</si>
  <si>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</si>
  <si>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</si>
  <si>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</si>
  <si>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</si>
  <si>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</si>
  <si>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</si>
  <si>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</si>
  <si>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</si>
  <si>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</si>
  <si>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</si>
  <si>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</si>
  <si>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</si>
  <si>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</si>
  <si>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</si>
  <si>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</si>
  <si>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</si>
  <si>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</si>
  <si>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</si>
  <si>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</si>
  <si>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</si>
  <si>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</si>
  <si>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</si>
  <si>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</si>
  <si>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</si>
  <si>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</si>
  <si>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</si>
  <si>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</si>
  <si>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</si>
  <si>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</si>
  <si>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</si>
  <si>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</si>
  <si>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</si>
  <si>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</si>
  <si>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</si>
  <si>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</si>
  <si>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</si>
  <si>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</si>
  <si>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</si>
  <si>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</si>
  <si>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</si>
  <si>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</si>
  <si>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</si>
  <si>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</si>
  <si>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</si>
  <si>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</si>
  <si>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</si>
  <si>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</si>
  <si>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</si>
  <si>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</si>
  <si>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</si>
  <si>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</si>
  <si>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</si>
  <si>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</si>
  <si>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</si>
  <si>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</si>
  <si>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</si>
  <si>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</si>
  <si>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</si>
  <si>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</si>
  <si>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</si>
  <si>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</si>
  <si>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</si>
  <si>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</si>
  <si>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</si>
  <si>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</si>
  <si>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</si>
  <si>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</si>
  <si>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</si>
  <si>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</si>
  <si>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</si>
  <si>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</si>
  <si>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</si>
  <si>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</si>
  <si>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</si>
  <si>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</si>
  <si>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</si>
  <si>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</si>
  <si>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</si>
  <si>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</si>
  <si>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</si>
  <si>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</si>
  <si>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</si>
  <si>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</si>
  <si>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</si>
  <si>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</si>
  <si>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</si>
  <si>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</si>
  <si>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</si>
  <si>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</si>
  <si>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</si>
  <si>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</si>
  <si>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</si>
  <si>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</si>
  <si>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</si>
  <si>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</si>
  <si>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</si>
  <si>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</si>
  <si>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</si>
  <si>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</si>
  <si>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</si>
  <si>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</si>
  <si>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</si>
  <si>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</si>
  <si>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</si>
  <si>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</si>
  <si>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</si>
  <si>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</si>
  <si>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</si>
  <si>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</si>
  <si>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</si>
  <si>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</si>
  <si>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</si>
  <si>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</si>
  <si>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</si>
  <si>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</si>
  <si>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</si>
  <si>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</si>
  <si>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</si>
  <si>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</si>
  <si>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</si>
  <si>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</si>
  <si>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</si>
  <si>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</si>
  <si>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</si>
  <si>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</si>
  <si>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</si>
  <si>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</si>
  <si>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</si>
  <si>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</si>
  <si>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</si>
  <si>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</si>
  <si>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</si>
  <si>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</si>
  <si>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</si>
  <si>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</si>
  <si>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</si>
  <si>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</si>
  <si>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</si>
  <si>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</si>
  <si>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</si>
  <si>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</si>
  <si>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</si>
  <si>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</si>
  <si>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</si>
  <si>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</si>
  <si>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</si>
  <si>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</si>
  <si>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</si>
  <si>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</si>
  <si>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</si>
  <si>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</si>
  <si>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</si>
  <si>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</si>
  <si>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</si>
  <si>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</si>
  <si>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</si>
  <si>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</si>
  <si>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</si>
  <si>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</si>
  <si>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</si>
  <si>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</si>
  <si>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</si>
  <si>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</si>
  <si>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</si>
  <si>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</si>
  <si>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</si>
  <si>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</si>
  <si>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</si>
  <si>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</si>
  <si>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</si>
  <si>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</si>
  <si>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</si>
  <si>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</si>
  <si>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</si>
  <si>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</si>
  <si>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</si>
  <si>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</si>
  <si>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</si>
  <si>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</si>
  <si>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</si>
  <si>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</si>
  <si>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</si>
  <si>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</si>
  <si>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</si>
  <si>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</si>
  <si>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</si>
  <si>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</si>
  <si>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</si>
  <si>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</si>
  <si>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</si>
  <si>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</si>
  <si>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</si>
  <si>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</si>
  <si>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</si>
  <si>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</si>
  <si>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</si>
  <si>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</si>
  <si>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</si>
  <si>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</si>
  <si>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</si>
  <si>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</si>
  <si>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</si>
  <si>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</si>
  <si>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</si>
  <si>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</si>
  <si>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</si>
  <si>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</si>
  <si>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</si>
  <si>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</si>
  <si>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</si>
  <si>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</si>
  <si>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</si>
  <si>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</si>
  <si>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</si>
  <si>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</si>
  <si>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</si>
  <si>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</si>
  <si>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</si>
  <si>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</si>
  <si>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</si>
  <si>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</si>
  <si>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</si>
  <si>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</si>
  <si>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</si>
  <si>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</si>
  <si>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</si>
  <si>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</si>
  <si>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</si>
  <si>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</si>
  <si>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</si>
  <si>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</si>
  <si>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</si>
  <si>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</si>
  <si>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</si>
  <si>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</si>
  <si>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</si>
  <si>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</si>
  <si>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</si>
  <si>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</si>
  <si>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</si>
  <si>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</si>
  <si>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</si>
  <si>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</si>
  <si>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</si>
  <si>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</si>
  <si>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</si>
  <si>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</si>
  <si>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</si>
  <si>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</si>
  <si>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</si>
  <si>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</si>
  <si>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</si>
  <si>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</si>
  <si>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</si>
  <si>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</si>
  <si>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</si>
  <si>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</si>
  <si>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</si>
  <si>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</si>
  <si>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</si>
  <si>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</si>
  <si>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</si>
  <si>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</si>
  <si>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</si>
  <si>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</si>
  <si>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</si>
  <si>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</si>
  <si>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</si>
  <si>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</si>
  <si>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</si>
  <si>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</si>
  <si>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</si>
  <si>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</si>
  <si>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</si>
  <si>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</si>
  <si>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</si>
  <si>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</si>
  <si>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</si>
  <si>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</si>
  <si>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</si>
  <si>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</si>
  <si>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</si>
  <si>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</si>
  <si>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</si>
  <si>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</si>
  <si>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</si>
  <si>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</si>
  <si>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</si>
  <si>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</si>
  <si>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</si>
  <si>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</si>
  <si>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</si>
  <si>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</si>
  <si>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</si>
  <si>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</si>
  <si>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</si>
  <si>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</si>
  <si>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</si>
  <si>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</si>
  <si>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</si>
  <si>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</si>
  <si>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</si>
  <si>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</si>
  <si>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</si>
  <si>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</si>
  <si>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</si>
  <si>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</si>
  <si>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</si>
  <si>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</si>
  <si>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</si>
  <si>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</si>
  <si>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</si>
  <si>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</si>
  <si>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</si>
  <si>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</si>
  <si>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</si>
  <si>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</si>
  <si>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</si>
  <si>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</si>
  <si>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</si>
  <si>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</si>
  <si>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</si>
  <si>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</si>
  <si>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</si>
  <si>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</si>
  <si>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</si>
  <si>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</si>
  <si>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</si>
  <si>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</si>
  <si>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</si>
  <si>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</si>
  <si>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</si>
  <si>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</si>
  <si>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</si>
  <si>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</si>
  <si>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</si>
  <si>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</si>
  <si>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</si>
  <si>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</si>
  <si>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</si>
  <si>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</si>
  <si>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</si>
  <si>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</si>
  <si>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</si>
  <si>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</si>
  <si>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</si>
  <si>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</si>
  <si>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</si>
  <si>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</si>
  <si>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</si>
  <si>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</si>
  <si>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</si>
  <si>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</si>
  <si>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</si>
  <si>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</si>
  <si>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</si>
  <si>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</si>
  <si>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</si>
  <si>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</si>
  <si>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</si>
  <si>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</si>
  <si>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</si>
  <si>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</si>
  <si>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</si>
  <si>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</si>
  <si>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</si>
  <si>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</si>
  <si>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</si>
  <si>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</si>
  <si>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</si>
  <si>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</si>
  <si>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</si>
  <si>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</si>
  <si>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</si>
  <si>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</si>
  <si>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</si>
  <si>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</si>
  <si>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</si>
  <si>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</si>
  <si>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</si>
  <si>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</si>
  <si>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</si>
  <si>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</si>
  <si>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</si>
  <si>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</si>
  <si>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</si>
  <si>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</si>
  <si>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</si>
  <si>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</si>
  <si>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</si>
  <si>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</si>
  <si>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</si>
  <si>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</si>
  <si>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</si>
  <si>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</si>
  <si>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</si>
  <si>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</si>
  <si>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</si>
  <si>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</si>
  <si>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</si>
  <si>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</si>
  <si>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</si>
  <si>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</si>
  <si>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</si>
  <si>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</si>
  <si>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</si>
  <si>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</si>
  <si>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</si>
  <si>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</si>
  <si>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</si>
  <si>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</si>
  <si>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</si>
  <si>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</si>
  <si>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</si>
  <si>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</si>
  <si>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</si>
  <si>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</si>
  <si>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</si>
  <si>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</si>
  <si>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</si>
  <si>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</si>
  <si>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</si>
  <si>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</si>
  <si>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</si>
  <si>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</si>
  <si>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</si>
  <si>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</si>
  <si>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</si>
  <si>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</si>
  <si>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</si>
  <si>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</si>
  <si>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</si>
  <si>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</si>
  <si>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</si>
  <si>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</si>
  <si>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</si>
  <si>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</si>
  <si>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</si>
  <si>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</si>
  <si>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</si>
  <si>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</si>
  <si>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</si>
  <si>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</si>
  <si>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</si>
  <si>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</si>
  <si>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</si>
  <si>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</si>
  <si>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</si>
  <si>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</si>
  <si>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</si>
  <si>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</si>
  <si>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</si>
  <si>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</si>
  <si>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</si>
  <si>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</si>
  <si>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</si>
  <si>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</si>
  <si>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</si>
  <si>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</si>
  <si>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</si>
  <si>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</si>
  <si>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</si>
  <si>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</si>
  <si>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</si>
  <si>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</si>
  <si>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</si>
  <si>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</si>
  <si>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</si>
  <si>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</si>
  <si>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</si>
  <si>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</si>
  <si>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</si>
  <si>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</si>
  <si>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</si>
  <si>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</si>
  <si>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</si>
  <si>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</si>
  <si>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</si>
  <si>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</si>
  <si>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</si>
  <si>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</si>
  <si>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</si>
  <si>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</si>
  <si>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</si>
  <si>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</si>
  <si>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</si>
  <si>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</si>
  <si>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</si>
  <si>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</si>
  <si>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</si>
  <si>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</si>
  <si>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</si>
  <si>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</si>
  <si>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</si>
  <si>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</si>
  <si>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</si>
  <si>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</si>
  <si>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</si>
  <si>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</si>
  <si>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</si>
  <si>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</si>
  <si>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</si>
  <si>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</si>
  <si>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</si>
  <si>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</si>
  <si>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</si>
  <si>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</si>
  <si>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</si>
  <si>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</si>
  <si>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</si>
  <si>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</si>
  <si>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</si>
  <si>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</si>
  <si>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</si>
  <si>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</si>
  <si>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</si>
  <si>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</si>
  <si>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</si>
  <si>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</si>
  <si>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</si>
  <si>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</si>
  <si>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</si>
  <si>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</si>
  <si>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</si>
  <si>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</si>
  <si>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</si>
  <si>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</si>
  <si>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</si>
  <si>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</si>
  <si>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</si>
  <si>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</si>
  <si>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</si>
  <si>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</si>
  <si>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</si>
  <si>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</si>
  <si>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</si>
  <si>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</si>
  <si>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</si>
  <si>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</si>
  <si>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</si>
  <si>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</si>
  <si>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</si>
  <si>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</si>
  <si>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</si>
  <si>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</si>
  <si>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</si>
  <si>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</si>
  <si>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</si>
  <si>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</si>
  <si>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</si>
  <si>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</si>
  <si>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</si>
  <si>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</si>
  <si>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</si>
  <si>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</si>
  <si>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</si>
  <si>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</si>
  <si>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</si>
  <si>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</si>
  <si>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</si>
  <si>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</si>
  <si>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</si>
  <si>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</si>
  <si>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</si>
  <si>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</si>
  <si>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</si>
  <si>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</si>
  <si>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</si>
  <si>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</si>
  <si>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</si>
  <si>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</si>
  <si>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</si>
  <si>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</si>
  <si>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</si>
  <si>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</si>
  <si>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</si>
  <si>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</si>
  <si>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</si>
  <si>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</si>
  <si>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</si>
  <si>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</si>
  <si>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</si>
  <si>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</si>
  <si>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</si>
  <si>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</si>
  <si>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</si>
  <si>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</si>
  <si>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</si>
  <si>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</si>
  <si>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</si>
  <si>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</si>
  <si>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</si>
  <si>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</si>
  <si>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</si>
  <si>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</si>
  <si>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</si>
  <si>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</si>
  <si>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</si>
  <si>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</si>
  <si>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</si>
  <si>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</si>
  <si>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</si>
  <si>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</si>
  <si>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</si>
  <si>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</si>
  <si>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</si>
  <si>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</si>
  <si>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</si>
  <si>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</si>
  <si>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</si>
  <si>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</si>
  <si>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</si>
  <si>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</si>
  <si>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</si>
  <si>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</si>
  <si>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</si>
  <si>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</si>
  <si>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</si>
  <si>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</si>
  <si>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</si>
  <si>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</si>
  <si>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</si>
  <si>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</si>
  <si>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</si>
  <si>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</si>
  <si>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</si>
  <si>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</si>
  <si>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</si>
  <si>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</si>
  <si>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</si>
  <si>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</si>
  <si>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</si>
  <si>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</si>
  <si>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</si>
  <si>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</si>
  <si>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</si>
  <si>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</si>
  <si>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</si>
  <si>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</si>
  <si>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</si>
  <si>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</si>
  <si>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</si>
  <si>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</si>
  <si>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</si>
  <si>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</si>
  <si>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</si>
  <si>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</si>
  <si>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</si>
  <si>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</si>
  <si>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</si>
  <si>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</si>
  <si>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</si>
  <si>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</si>
  <si>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</si>
  <si>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</si>
  <si>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</si>
  <si>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</si>
  <si>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</si>
  <si>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</si>
  <si>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</si>
  <si>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</si>
  <si>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</si>
  <si>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</si>
  <si>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</si>
  <si>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</si>
  <si>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</si>
  <si>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</si>
  <si>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</si>
  <si>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</si>
  <si>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</si>
  <si>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</si>
  <si>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</si>
  <si>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</si>
  <si>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</si>
  <si>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</si>
  <si>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</si>
  <si>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</si>
  <si>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</si>
  <si>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</si>
  <si>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</si>
  <si>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</si>
  <si>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</si>
  <si>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</si>
  <si>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</si>
  <si>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</si>
  <si>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</si>
  <si>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</si>
  <si>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</si>
  <si>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</si>
  <si>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</si>
  <si>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</si>
  <si>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</si>
  <si>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</si>
  <si>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</si>
  <si>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</si>
  <si>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</si>
  <si>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</si>
  <si>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</si>
  <si>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</si>
  <si>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</si>
  <si>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</si>
  <si>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</si>
  <si>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</si>
  <si>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</si>
  <si>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</si>
  <si>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</si>
  <si>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</si>
  <si>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</si>
  <si>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</si>
  <si>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</si>
  <si>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</si>
  <si>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</si>
  <si>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</si>
  <si>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</si>
  <si>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</si>
  <si>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</si>
  <si>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</si>
  <si>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</si>
  <si>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</si>
  <si>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</si>
  <si>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</si>
  <si>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</si>
  <si>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</si>
  <si>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</si>
  <si>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</si>
  <si>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</si>
  <si>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</si>
  <si>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</si>
  <si>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</si>
  <si>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</si>
  <si>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</si>
  <si>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</si>
  <si>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</si>
  <si>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</si>
  <si>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</si>
  <si>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</si>
  <si>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</si>
  <si>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</si>
  <si>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</si>
  <si>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</si>
  <si>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</si>
  <si>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</si>
  <si>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</si>
  <si>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</si>
  <si>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</si>
  <si>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</si>
  <si>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</si>
  <si>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</si>
  <si>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</si>
  <si>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</si>
  <si>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</si>
  <si>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</si>
  <si>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</si>
  <si>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</si>
  <si>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</si>
  <si>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</si>
  <si>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</si>
  <si>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</si>
  <si>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</si>
  <si>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</si>
  <si>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</si>
  <si>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</si>
  <si>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</si>
  <si>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</si>
  <si>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</si>
  <si>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</si>
  <si>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</si>
  <si>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</si>
  <si>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</si>
  <si>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</si>
  <si>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</si>
  <si>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</si>
  <si>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</si>
  <si>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</si>
  <si>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</si>
  <si>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</si>
  <si>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</si>
  <si>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</si>
  <si>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</si>
  <si>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</si>
  <si>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</si>
  <si>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</si>
  <si>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</si>
  <si>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</si>
  <si>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</si>
  <si>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</si>
  <si>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</si>
  <si>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</si>
  <si>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</si>
  <si>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</si>
  <si>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</si>
  <si>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</si>
  <si>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</si>
  <si>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</si>
  <si>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</si>
  <si>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</si>
  <si>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</si>
  <si>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</si>
  <si>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</si>
  <si>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</si>
  <si>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</si>
  <si>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</si>
  <si>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</si>
  <si>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</si>
  <si>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</si>
  <si>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</si>
  <si>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</si>
  <si>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</si>
  <si>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</si>
  <si>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</si>
  <si>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</si>
  <si>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</si>
  <si>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</si>
  <si>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</si>
  <si>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</si>
  <si>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</si>
  <si>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</si>
  <si>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</si>
  <si>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</si>
  <si>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</si>
  <si>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</si>
  <si>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</si>
  <si>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</si>
  <si>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</si>
  <si>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</si>
  <si>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</si>
  <si>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</si>
  <si>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</si>
  <si>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</si>
  <si>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</si>
  <si>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</si>
  <si>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</si>
  <si>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</si>
  <si>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</si>
  <si>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</si>
  <si>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</si>
  <si>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</si>
  <si>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</si>
  <si>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</si>
  <si>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</si>
  <si>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</si>
  <si>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</si>
  <si>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</si>
  <si>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</si>
  <si>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</si>
  <si>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</si>
  <si>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</si>
  <si>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</si>
  <si>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</si>
  <si>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</si>
  <si>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</si>
  <si>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</si>
  <si>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</si>
  <si>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</si>
  <si>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</si>
  <si>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</si>
  <si>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</si>
  <si>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</si>
  <si>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</si>
  <si>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</si>
  <si>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</si>
  <si>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</si>
  <si>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</si>
  <si>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</si>
  <si>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</si>
  <si>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</si>
  <si>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</si>
  <si>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</si>
  <si>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</si>
  <si>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</si>
  <si>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</si>
  <si>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</si>
  <si>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</si>
  <si>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</si>
  <si>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</si>
  <si>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</si>
  <si>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</si>
  <si>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</si>
  <si>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</si>
  <si>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</si>
  <si>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</si>
  <si>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</si>
  <si>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</si>
  <si>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</si>
  <si>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</si>
  <si>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</si>
  <si>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</si>
  <si>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</si>
  <si>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</si>
  <si>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</si>
  <si>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</si>
  <si>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</si>
  <si>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</si>
  <si>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</si>
  <si>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</si>
  <si>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</si>
  <si>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</si>
  <si>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</si>
  <si>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</si>
  <si>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</si>
  <si>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</si>
  <si>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</si>
  <si>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</si>
  <si>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</si>
  <si>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</si>
  <si>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</si>
  <si>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</si>
  <si>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</si>
  <si>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</si>
  <si>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</si>
  <si>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</si>
  <si>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</si>
  <si>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</si>
  <si>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</si>
  <si>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</si>
  <si>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</si>
  <si>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</si>
  <si>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</si>
  <si>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</si>
  <si>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</si>
  <si>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</si>
  <si>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</si>
  <si>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</si>
  <si>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</si>
  <si>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</si>
  <si>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</si>
  <si>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</si>
  <si>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</si>
  <si>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</si>
  <si>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</si>
  <si>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</si>
  <si>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</si>
  <si>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</si>
  <si>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</si>
  <si>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</si>
  <si>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</si>
  <si>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</si>
  <si>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</si>
  <si>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</si>
  <si>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</si>
  <si>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</si>
  <si>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</si>
  <si>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</si>
  <si>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</si>
  <si>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</si>
  <si>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</si>
  <si>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</si>
  <si>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</si>
  <si>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</si>
  <si>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</si>
  <si>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</si>
  <si>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</si>
  <si>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</si>
  <si>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</si>
  <si>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</si>
  <si>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</si>
  <si>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</si>
  <si>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</si>
  <si>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</si>
  <si>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</si>
  <si>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</si>
  <si>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</si>
  <si>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</si>
  <si>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</si>
  <si>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</si>
  <si>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</si>
  <si>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</si>
  <si>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</si>
  <si>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</si>
  <si>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</si>
  <si>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</si>
  <si>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</si>
  <si>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</si>
  <si>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</si>
  <si>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</si>
  <si>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</si>
  <si>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</si>
  <si>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</si>
  <si>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</si>
  <si>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</si>
  <si>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</si>
  <si>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</si>
  <si>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</si>
  <si>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</si>
  <si>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</si>
  <si>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</si>
  <si>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</si>
  <si>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</si>
  <si>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</si>
  <si>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</si>
  <si>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</si>
  <si>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</si>
  <si>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</si>
  <si>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</si>
  <si>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</si>
  <si>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</si>
  <si>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</si>
  <si>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</si>
  <si>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</si>
  <si>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</si>
  <si>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</si>
  <si>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</si>
  <si>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</si>
  <si>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</si>
  <si>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</si>
  <si>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</si>
  <si>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</si>
  <si>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</si>
  <si>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</si>
  <si>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</si>
  <si>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</si>
  <si>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</si>
  <si>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</si>
  <si>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</si>
  <si>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</si>
  <si>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</si>
  <si>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</si>
  <si>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</si>
  <si>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</si>
  <si>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</si>
  <si>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</si>
  <si>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</si>
  <si>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</si>
  <si>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</si>
  <si>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</si>
  <si>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</si>
  <si>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</si>
  <si>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</si>
  <si>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</si>
  <si>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</si>
  <si>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</si>
  <si>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</si>
  <si>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</si>
  <si>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</si>
  <si>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</si>
  <si>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</si>
  <si>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</si>
  <si>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</si>
  <si>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</si>
  <si>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</si>
  <si>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</si>
  <si>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</si>
  <si>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</si>
  <si>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</si>
  <si>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</si>
  <si>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</si>
  <si>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</si>
  <si>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</si>
  <si>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</si>
  <si>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</si>
  <si>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</si>
  <si>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</si>
  <si>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</si>
  <si>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</si>
  <si>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</si>
  <si>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</si>
  <si>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</si>
  <si>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</si>
  <si>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</si>
  <si>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</si>
  <si>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</si>
  <si>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</si>
  <si>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</si>
  <si>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</si>
  <si>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</si>
  <si>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</si>
  <si>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</si>
  <si>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</si>
  <si>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</si>
  <si>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</si>
  <si>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</si>
  <si>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</si>
  <si>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</si>
  <si>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</si>
  <si>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</si>
  <si>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</si>
  <si>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</si>
  <si>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</si>
  <si>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</si>
  <si>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</si>
  <si>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</si>
  <si>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</si>
  <si>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</si>
  <si>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</si>
  <si>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</si>
  <si>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</si>
  <si>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</si>
  <si>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</si>
  <si>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</si>
  <si>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</si>
  <si>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</si>
  <si>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</si>
  <si>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</si>
  <si>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</si>
  <si>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</si>
  <si>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</si>
  <si>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</si>
  <si>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</si>
  <si>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</si>
  <si>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</si>
  <si>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</si>
  <si>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</si>
  <si>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</si>
  <si>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</si>
  <si>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</si>
  <si>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</si>
  <si>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</si>
  <si>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</si>
  <si>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</si>
  <si>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</si>
  <si>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</si>
  <si>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</si>
  <si>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</si>
  <si>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</si>
  <si>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</si>
  <si>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</si>
  <si>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</si>
  <si>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</si>
  <si>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</si>
  <si>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</si>
  <si>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</si>
  <si>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</si>
  <si>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</si>
  <si>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</si>
  <si>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</si>
  <si>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</si>
  <si>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</si>
  <si>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</si>
  <si>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</si>
  <si>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</si>
  <si>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</si>
  <si>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</si>
  <si>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</si>
  <si>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</si>
  <si>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</si>
  <si>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</si>
  <si>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</si>
  <si>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</si>
  <si>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</si>
  <si>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</si>
  <si>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</si>
  <si>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</si>
  <si>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</si>
  <si>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</si>
  <si>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</si>
  <si>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</si>
  <si>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</si>
  <si>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</si>
  <si>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</si>
  <si>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</si>
  <si>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</si>
  <si>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</si>
  <si>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</si>
  <si>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</si>
  <si>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</si>
  <si>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</si>
  <si>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</si>
  <si>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</si>
  <si>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</si>
  <si>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</si>
  <si>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</si>
  <si>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</si>
  <si>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</si>
  <si>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</si>
  <si>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</si>
  <si>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</si>
  <si>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</si>
  <si>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</si>
  <si>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</si>
  <si>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</si>
  <si>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</si>
  <si>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</si>
  <si>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</si>
  <si>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</si>
  <si>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</si>
  <si>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</si>
  <si>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</si>
  <si>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</si>
  <si>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</si>
  <si>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</si>
  <si>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</si>
  <si>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</si>
  <si>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</si>
  <si>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</si>
  <si>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</si>
  <si>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</si>
  <si>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</si>
  <si>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</si>
  <si>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</si>
  <si>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</si>
  <si>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</si>
  <si>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</si>
  <si>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</si>
  <si>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</si>
  <si>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</si>
  <si>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</si>
  <si>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</si>
  <si>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</si>
  <si>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</si>
  <si>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</si>
  <si>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</si>
  <si>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</si>
  <si>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</si>
  <si>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</si>
  <si>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</si>
  <si>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</si>
  <si>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</si>
  <si>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</si>
  <si>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</si>
  <si>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</si>
  <si>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</si>
  <si>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</si>
  <si>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</si>
  <si>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</si>
  <si>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</si>
  <si>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</si>
  <si>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</si>
  <si>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</si>
  <si>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</si>
  <si>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</si>
  <si>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</si>
  <si>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</si>
  <si>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</si>
  <si>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</si>
  <si>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</si>
  <si>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</si>
  <si>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</si>
  <si>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</si>
  <si>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</si>
  <si>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</si>
  <si>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</si>
  <si>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</si>
  <si>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</si>
  <si>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</si>
  <si>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</si>
  <si>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</si>
  <si>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</si>
  <si>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</si>
  <si>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</si>
  <si>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</si>
  <si>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</si>
  <si>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</si>
  <si>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</si>
  <si>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</si>
  <si>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</si>
  <si>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</si>
  <si>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</si>
  <si>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</si>
  <si>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</si>
  <si>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</si>
  <si>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</si>
  <si>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</si>
  <si>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</si>
  <si>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</si>
  <si>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</si>
  <si>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</si>
  <si>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</si>
  <si>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</si>
  <si>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</si>
  <si>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</si>
  <si>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</si>
  <si>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</si>
  <si>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</si>
  <si>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</si>
  <si>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</si>
  <si>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</si>
  <si>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</si>
  <si>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</si>
  <si>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</si>
  <si>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</si>
  <si>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</si>
  <si>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</si>
  <si>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</si>
  <si>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</si>
  <si>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</si>
  <si>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</si>
  <si>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</si>
  <si>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</si>
  <si>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</si>
  <si>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</si>
  <si>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</si>
  <si>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</si>
  <si>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</si>
  <si>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</si>
  <si>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</si>
  <si>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</si>
  <si>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</si>
  <si>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</si>
  <si>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</si>
  <si>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</si>
  <si>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</si>
  <si>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</si>
  <si>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</si>
  <si>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</si>
  <si>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</si>
  <si>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</si>
  <si>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</si>
  <si>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</si>
  <si>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</si>
  <si>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</si>
  <si>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</si>
  <si>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</si>
  <si>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</si>
  <si>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</si>
  <si>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</si>
  <si>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</si>
  <si>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</si>
  <si>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</si>
  <si>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</si>
  <si>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</si>
  <si>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</si>
  <si>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</si>
  <si>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</si>
  <si>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</si>
  <si>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</si>
  <si>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</si>
  <si>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</si>
  <si>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</si>
  <si>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</si>
  <si>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</si>
  <si>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</si>
  <si>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</si>
  <si>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</si>
  <si>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</si>
  <si>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</si>
  <si>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</si>
  <si>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</si>
  <si>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</si>
  <si>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</si>
  <si>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</si>
  <si>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</si>
  <si>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</si>
  <si>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</si>
  <si>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</si>
  <si>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</si>
  <si>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</si>
  <si>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</si>
  <si>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</si>
  <si>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</si>
  <si>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</si>
  <si>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</si>
  <si>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</si>
  <si>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</si>
  <si>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</si>
  <si>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</si>
  <si>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</si>
  <si>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</si>
  <si>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</si>
  <si>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</si>
  <si>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</si>
  <si>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</si>
  <si>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</si>
  <si>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</si>
  <si>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</si>
  <si>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</si>
  <si>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</si>
  <si>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</si>
  <si>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</si>
  <si>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</si>
  <si>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</si>
  <si>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</si>
  <si>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</si>
  <si>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</si>
  <si>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</si>
  <si>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</si>
  <si>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</si>
  <si>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</si>
  <si>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</si>
  <si>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</si>
  <si>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</si>
  <si>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</si>
  <si>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</si>
  <si>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</si>
  <si>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</si>
  <si>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</si>
  <si>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</si>
  <si>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</si>
  <si>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</si>
  <si>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</si>
  <si>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</si>
  <si>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</si>
  <si>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</si>
  <si>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</si>
  <si>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</si>
  <si>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</si>
  <si>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</si>
  <si>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</si>
  <si>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</si>
  <si>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</si>
  <si>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</si>
  <si>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</si>
  <si>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</si>
  <si>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</si>
  <si>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</si>
  <si>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</si>
  <si>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</si>
  <si>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</si>
  <si>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</si>
  <si>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</si>
  <si>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</si>
  <si>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</si>
  <si>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</si>
  <si>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</si>
  <si>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</si>
  <si>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</si>
  <si>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</si>
  <si>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</si>
  <si>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</si>
  <si>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</si>
  <si>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</si>
  <si>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</si>
  <si>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</si>
  <si>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</si>
  <si>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</si>
  <si>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</si>
  <si>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</si>
  <si>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</si>
  <si>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</si>
  <si>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</si>
  <si>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</si>
  <si>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</si>
  <si>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</si>
  <si>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</si>
  <si>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</si>
  <si>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</si>
  <si>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</si>
  <si>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</si>
  <si>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</si>
  <si>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</si>
  <si>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</si>
  <si>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</si>
  <si>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</si>
  <si>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</si>
  <si>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</si>
  <si>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</si>
  <si>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</si>
  <si>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</si>
  <si>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</si>
  <si>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</si>
  <si>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</si>
  <si>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</si>
  <si>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</si>
  <si>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</si>
  <si>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</si>
  <si>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</si>
  <si>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</si>
  <si>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</si>
  <si>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</si>
  <si>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</si>
  <si>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</si>
  <si>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</si>
  <si>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</si>
  <si>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</si>
  <si>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</si>
  <si>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</si>
  <si>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</si>
  <si>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</si>
  <si>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</si>
  <si>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</si>
  <si>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</si>
  <si>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</si>
  <si>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</si>
  <si>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</si>
  <si>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</si>
  <si>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</si>
  <si>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</si>
  <si>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</si>
  <si>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</si>
  <si>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</si>
  <si>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</si>
  <si>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</si>
  <si>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</si>
  <si>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</si>
  <si>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</si>
  <si>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</si>
  <si>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</si>
  <si>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</si>
  <si>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</si>
  <si>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</si>
  <si>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</si>
  <si>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</si>
  <si>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</si>
  <si>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</si>
  <si>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</si>
  <si>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</si>
  <si>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</si>
  <si>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</si>
  <si>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</si>
  <si>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</si>
  <si>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</si>
  <si>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</si>
  <si>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</si>
  <si>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</si>
  <si>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</si>
  <si>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</si>
  <si>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</si>
  <si>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</si>
  <si>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</si>
  <si>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</si>
  <si>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</si>
  <si>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</si>
  <si>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</si>
  <si>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</si>
  <si>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</si>
  <si>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</si>
  <si>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</si>
  <si>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</si>
  <si>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</si>
  <si>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</si>
  <si>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</si>
  <si>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</si>
  <si>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</si>
  <si>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</si>
  <si>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</si>
  <si>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</si>
  <si>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</si>
  <si>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</si>
  <si>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</si>
  <si>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</si>
  <si>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</si>
  <si>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</si>
  <si>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</si>
  <si>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</si>
  <si>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</si>
  <si>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</si>
  <si>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</si>
  <si>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</si>
  <si>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</si>
  <si>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</si>
  <si>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</si>
  <si>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</si>
  <si>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</si>
  <si>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</si>
  <si>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</si>
  <si>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</si>
  <si>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</si>
  <si>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</si>
  <si>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</si>
  <si>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</si>
  <si>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</si>
  <si>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</si>
  <si>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</si>
  <si>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</si>
  <si>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</si>
  <si>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</si>
  <si>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</si>
  <si>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</si>
  <si>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</si>
  <si>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</si>
  <si>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</si>
  <si>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</si>
  <si>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</si>
  <si>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</si>
  <si>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</si>
  <si>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</si>
  <si>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</si>
  <si>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</si>
  <si>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</si>
  <si>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</si>
  <si>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</si>
  <si>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</si>
  <si>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</si>
  <si>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</si>
  <si>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</si>
  <si>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</si>
  <si>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</si>
  <si>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</si>
  <si>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</si>
  <si>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</si>
  <si>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</si>
  <si>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</si>
  <si>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</si>
  <si>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</si>
  <si>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</si>
  <si>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</si>
  <si>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</si>
  <si>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</si>
  <si>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</si>
  <si>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</si>
  <si>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</si>
  <si>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</si>
  <si>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</si>
  <si>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</si>
  <si>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</si>
  <si>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</si>
  <si>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</si>
  <si>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</si>
  <si>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</si>
  <si>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</si>
  <si>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</si>
  <si>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</si>
  <si>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</si>
  <si>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</si>
  <si>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</si>
  <si>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</si>
  <si>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</si>
  <si>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</si>
  <si>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</si>
  <si>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</si>
  <si>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</si>
  <si>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</si>
  <si>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</si>
  <si>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</si>
  <si>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</si>
  <si>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</si>
  <si>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</si>
  <si>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</si>
  <si>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</si>
  <si>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</si>
  <si>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</si>
  <si>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</si>
  <si>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</si>
  <si>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</si>
  <si>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</si>
  <si>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</si>
  <si>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</si>
  <si>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</si>
  <si>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</si>
  <si>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</si>
  <si>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</si>
  <si>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</si>
  <si>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</si>
  <si>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</si>
  <si>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</si>
  <si>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</si>
  <si>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</si>
  <si>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</si>
  <si>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</si>
  <si>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</si>
  <si>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</si>
  <si>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</si>
  <si>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</si>
  <si>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</si>
  <si>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</si>
  <si>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</si>
  <si>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</si>
  <si>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</si>
  <si>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</si>
  <si>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</si>
  <si>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</si>
  <si>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</si>
  <si>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</si>
  <si>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</si>
  <si>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</si>
  <si>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</si>
  <si>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</si>
  <si>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</si>
  <si>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</si>
  <si>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</si>
  <si>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</si>
  <si>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</si>
  <si>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</si>
  <si>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</si>
  <si>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</si>
  <si>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</si>
  <si>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</si>
  <si>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</si>
  <si>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</si>
  <si>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</si>
  <si>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</si>
  <si>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</si>
  <si>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</si>
  <si>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</si>
  <si>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</si>
  <si>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</si>
  <si>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</si>
  <si>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</si>
  <si>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</si>
  <si>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</si>
  <si>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</si>
  <si>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</si>
  <si>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</si>
  <si>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</si>
  <si>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</si>
  <si>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</si>
  <si>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</si>
  <si>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</si>
  <si>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</si>
  <si>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</si>
  <si>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</si>
  <si>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</si>
  <si>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</si>
  <si>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</si>
  <si>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</si>
  <si>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</si>
  <si>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</si>
  <si>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</si>
  <si>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</si>
  <si>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</si>
  <si>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</si>
  <si>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</si>
  <si>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</si>
  <si>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</si>
  <si>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</si>
  <si>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</si>
  <si>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</si>
  <si>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</si>
  <si>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</si>
  <si>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</si>
  <si>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</si>
  <si>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</si>
  <si>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</si>
  <si>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</si>
  <si>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</si>
  <si>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</si>
  <si>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</si>
  <si>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</si>
  <si>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</si>
  <si>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</si>
  <si>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</si>
  <si>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</si>
  <si>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</si>
  <si>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</si>
  <si>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</si>
  <si>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</si>
  <si>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</si>
  <si>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</si>
  <si>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</si>
  <si>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</si>
  <si>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</si>
  <si>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</si>
  <si>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</si>
  <si>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</si>
  <si>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</si>
  <si>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</si>
  <si>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</si>
  <si>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</si>
  <si>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</si>
  <si>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</si>
  <si>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</si>
  <si>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</si>
  <si>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</si>
  <si>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</si>
  <si>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</si>
  <si>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</si>
  <si>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</si>
  <si>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</si>
  <si>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</si>
  <si>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</si>
  <si>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</si>
  <si>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</si>
  <si>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</si>
  <si>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</si>
  <si>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</si>
  <si>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</si>
  <si>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</si>
  <si>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</si>
  <si>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</si>
  <si>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</si>
  <si>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</si>
  <si>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</si>
  <si>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</si>
  <si>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</si>
  <si>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</si>
  <si>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</si>
  <si>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</si>
  <si>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</si>
  <si>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</si>
  <si>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</si>
  <si>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</si>
  <si>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</si>
  <si>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</si>
  <si>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</si>
  <si>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</si>
  <si>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</si>
  <si>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</si>
  <si>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</si>
  <si>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</si>
  <si>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</si>
  <si>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</si>
  <si>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</si>
  <si>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</si>
  <si>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</si>
  <si>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</si>
  <si>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</si>
  <si>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</si>
  <si>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</si>
  <si>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</si>
  <si>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</si>
  <si>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</si>
  <si>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</si>
  <si>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</si>
  <si>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</si>
  <si>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</si>
  <si>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</si>
  <si>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</si>
  <si>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</si>
  <si>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</si>
  <si>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</si>
  <si>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</si>
  <si>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</si>
  <si>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</si>
  <si>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</si>
  <si>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</si>
  <si>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</si>
  <si>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</si>
  <si>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</si>
  <si>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</si>
  <si>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</si>
  <si>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</si>
  <si>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</si>
  <si>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</si>
  <si>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</si>
  <si>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</si>
  <si>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</si>
  <si>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</si>
  <si>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</si>
  <si>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</si>
  <si>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</si>
  <si>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</si>
  <si>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</si>
  <si>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</si>
  <si>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</si>
  <si>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</si>
  <si>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</si>
  <si>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</si>
  <si>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</si>
  <si>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</si>
  <si>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</si>
  <si>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</si>
  <si>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</si>
  <si>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</si>
  <si>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</si>
  <si>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</si>
  <si>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</si>
  <si>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</si>
  <si>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</si>
  <si>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</si>
  <si>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</si>
  <si>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</si>
  <si>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</si>
  <si>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</si>
  <si>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</si>
  <si>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</si>
  <si>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</si>
  <si>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</si>
  <si>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</si>
  <si>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</si>
  <si>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</si>
  <si>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</si>
  <si>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</si>
  <si>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</si>
  <si>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</si>
  <si>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</si>
  <si>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</si>
  <si>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</si>
  <si>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</si>
  <si>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</si>
  <si>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</si>
  <si>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</si>
  <si>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</si>
  <si>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</si>
  <si>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</si>
  <si>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</si>
  <si>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</si>
  <si>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</si>
  <si>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</si>
  <si>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</si>
  <si>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</si>
  <si>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</si>
  <si>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</si>
  <si>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</si>
  <si>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</si>
  <si>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</si>
  <si>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</si>
  <si>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</si>
  <si>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</si>
  <si>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</si>
  <si>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</si>
  <si>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</si>
  <si>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</si>
  <si>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</si>
  <si>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</si>
  <si>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</si>
  <si>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</si>
  <si>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</si>
  <si>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</si>
  <si>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</si>
  <si>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</si>
  <si>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</si>
  <si>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</si>
  <si>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</si>
  <si>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</si>
  <si>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</si>
  <si>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</si>
  <si>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</si>
  <si>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</si>
  <si>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</si>
  <si>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</si>
  <si>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</si>
  <si>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</si>
  <si>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</si>
  <si>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</si>
  <si>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</si>
  <si>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</si>
  <si>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</si>
  <si>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</si>
  <si>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</si>
  <si>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</si>
  <si>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</si>
  <si>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</si>
  <si>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</si>
  <si>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</si>
  <si>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</si>
  <si>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</si>
  <si>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</si>
  <si>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</si>
  <si>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</si>
  <si>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</si>
  <si>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</si>
  <si>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</si>
  <si>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</si>
  <si>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</si>
  <si>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</si>
  <si>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</si>
  <si>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</si>
  <si>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</si>
  <si>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</si>
  <si>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</si>
  <si>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</si>
  <si>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</si>
  <si>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</si>
  <si>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</si>
  <si>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</si>
  <si>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</si>
  <si>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</si>
  <si>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</si>
  <si>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</si>
  <si>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</si>
  <si>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</si>
  <si>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</si>
  <si>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</si>
  <si>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</si>
  <si>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</si>
  <si>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</si>
  <si>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</si>
  <si>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</si>
  <si>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</si>
  <si>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</si>
  <si>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</si>
  <si>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</si>
  <si>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</si>
  <si>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</si>
  <si>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</si>
  <si>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</si>
  <si>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</si>
  <si>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</si>
  <si>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</si>
  <si>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</si>
  <si>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</si>
  <si>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</si>
  <si>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</si>
  <si>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</si>
  <si>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</si>
  <si>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</si>
  <si>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</si>
  <si>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</si>
  <si>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</si>
  <si>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</si>
  <si>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</si>
  <si>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</si>
  <si>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</si>
  <si>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</si>
  <si>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</si>
  <si>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</si>
  <si>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</si>
  <si>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</si>
  <si>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</si>
  <si>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</si>
  <si>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</si>
  <si>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</si>
  <si>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</si>
  <si>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</si>
  <si>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</si>
  <si>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</si>
  <si>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</si>
  <si>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</si>
  <si>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</si>
  <si>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</si>
  <si>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</si>
  <si>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</si>
  <si>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</si>
  <si>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</si>
  <si>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</si>
  <si>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</si>
  <si>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</si>
  <si>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</si>
  <si>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</si>
  <si>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</si>
  <si>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</si>
  <si>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</si>
  <si>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</si>
  <si>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</si>
  <si>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</si>
  <si>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</si>
  <si>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</si>
  <si>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</si>
  <si>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</si>
  <si>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</si>
  <si>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</si>
  <si>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</si>
  <si>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</si>
  <si>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</si>
  <si>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</si>
  <si>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</si>
  <si>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</si>
  <si>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</si>
  <si>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</si>
  <si>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</si>
  <si>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</si>
  <si>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</si>
  <si>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</si>
  <si>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</si>
  <si>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</si>
  <si>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</si>
  <si>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</si>
  <si>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</si>
  <si>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</si>
  <si>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</si>
  <si>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</si>
  <si>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</si>
  <si>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</si>
  <si>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</si>
  <si>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</si>
  <si>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</si>
  <si>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</si>
  <si>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</si>
  <si>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</si>
  <si>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</si>
  <si>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</si>
  <si>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</si>
  <si>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</si>
  <si>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</si>
  <si>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</si>
  <si>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</si>
  <si>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</si>
  <si>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</si>
  <si>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</si>
  <si>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</si>
  <si>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</si>
  <si>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</si>
  <si>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</si>
  <si>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</si>
  <si>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</si>
  <si>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</si>
  <si>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</si>
  <si>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</si>
  <si>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</si>
  <si>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</si>
  <si>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</si>
  <si>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</si>
  <si>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</si>
  <si>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</si>
  <si>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</si>
  <si>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</si>
  <si>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</si>
  <si>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</si>
  <si>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</si>
  <si>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</si>
  <si>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</si>
  <si>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</si>
  <si>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</si>
  <si>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</si>
  <si>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</si>
  <si>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</si>
  <si>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</si>
  <si>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</si>
  <si>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</si>
  <si>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</si>
  <si>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</si>
  <si>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</si>
  <si>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</si>
  <si>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</si>
  <si>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</si>
  <si>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</si>
  <si>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</si>
  <si>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</si>
  <si>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</si>
  <si>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</si>
  <si>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</si>
  <si>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</si>
  <si>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</si>
  <si>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</si>
  <si>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</si>
  <si>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</si>
  <si>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</si>
  <si>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</si>
  <si>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</si>
  <si>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</si>
  <si>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</si>
  <si>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</si>
  <si>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</si>
  <si>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</si>
  <si>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</si>
  <si>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</si>
  <si>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</si>
  <si>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</si>
  <si>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</si>
  <si>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</si>
  <si>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</si>
  <si>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</si>
  <si>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</si>
  <si>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</si>
  <si>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</si>
  <si>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</si>
  <si>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</si>
  <si>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</si>
  <si>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</si>
  <si>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</si>
  <si>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</si>
  <si>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</si>
  <si>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</si>
  <si>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</si>
  <si>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</si>
  <si>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</si>
  <si>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</si>
  <si>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</si>
  <si>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</si>
  <si>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</si>
  <si>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</si>
  <si>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</si>
  <si>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</si>
  <si>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</si>
  <si>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</si>
  <si>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</si>
  <si>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</si>
  <si>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</si>
  <si>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</si>
  <si>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</si>
  <si>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</si>
  <si>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</si>
  <si>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</si>
  <si>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</si>
  <si>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</si>
  <si>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</si>
  <si>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</si>
  <si>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</si>
  <si>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</si>
  <si>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</si>
  <si>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</si>
  <si>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</si>
  <si>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</si>
  <si>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</si>
  <si>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</si>
  <si>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</si>
  <si>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</si>
  <si>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</si>
  <si>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</si>
  <si>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</si>
  <si>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</si>
  <si>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</si>
  <si>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</si>
  <si>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</si>
  <si>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</si>
  <si>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</si>
  <si>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</si>
  <si>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</si>
  <si>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</si>
  <si>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</si>
  <si>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</si>
  <si>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</si>
  <si>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</si>
  <si>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</si>
  <si>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</si>
  <si>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</si>
  <si>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</si>
  <si>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</si>
  <si>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</si>
  <si>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</si>
  <si>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</si>
  <si>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</si>
  <si>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</si>
  <si>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</si>
  <si>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</si>
  <si>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</si>
  <si>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</si>
  <si>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</si>
  <si>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</si>
  <si>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</si>
  <si>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</si>
  <si>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</si>
  <si>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</si>
  <si>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</si>
  <si>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</si>
  <si>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</si>
  <si>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</si>
  <si>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</si>
  <si>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</si>
  <si>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</si>
  <si>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</si>
  <si>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</si>
  <si>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</si>
  <si>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</si>
  <si>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</si>
  <si>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</si>
  <si>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</si>
  <si>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</si>
  <si>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</si>
  <si>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</si>
  <si>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</si>
  <si>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</si>
  <si>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</si>
  <si>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</si>
  <si>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</si>
  <si>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</si>
  <si>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</si>
  <si>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</si>
  <si>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</si>
  <si>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</si>
  <si>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</si>
  <si>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</si>
  <si>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</si>
  <si>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</si>
  <si>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</si>
  <si>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</si>
  <si>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</si>
  <si>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</si>
  <si>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</si>
  <si>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</si>
  <si>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</si>
  <si>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</si>
  <si>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</si>
  <si>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</si>
  <si>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</si>
  <si>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</si>
  <si>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</si>
  <si>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</si>
  <si>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</si>
  <si>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</si>
  <si>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</si>
  <si>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</si>
  <si>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</si>
  <si>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</si>
  <si>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</si>
  <si>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</si>
  <si>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</si>
  <si>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</si>
  <si>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</si>
  <si>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</si>
  <si>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</si>
  <si>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</si>
  <si>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</si>
  <si>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</si>
  <si>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</si>
  <si>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</si>
  <si>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</si>
  <si>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</si>
  <si>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</si>
  <si>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</si>
  <si>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</si>
  <si>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</si>
  <si>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</si>
  <si>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</si>
  <si>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</si>
  <si>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</si>
  <si>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</si>
  <si>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</si>
  <si>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</si>
  <si>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</si>
  <si>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</si>
  <si>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</si>
  <si>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</si>
  <si>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</si>
  <si>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</si>
  <si>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</si>
  <si>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</si>
  <si>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</si>
  <si>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</si>
  <si>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</si>
  <si>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</si>
  <si>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</si>
  <si>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</si>
  <si>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</si>
  <si>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</si>
  <si>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</si>
  <si>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</si>
  <si>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</si>
  <si>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</si>
  <si>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</si>
  <si>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</si>
  <si>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</si>
  <si>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</si>
  <si>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</si>
  <si>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</si>
  <si>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</si>
  <si>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</si>
  <si>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</si>
  <si>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</si>
  <si>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</si>
  <si>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</si>
  <si>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</si>
  <si>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</si>
  <si>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</si>
  <si>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</si>
  <si>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</si>
  <si>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</si>
  <si>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</si>
  <si>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</si>
  <si>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</si>
  <si>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</si>
  <si>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</si>
  <si>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</si>
  <si>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</si>
  <si>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</si>
  <si>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</si>
  <si>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</si>
  <si>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</si>
  <si>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</si>
  <si>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</si>
  <si>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</si>
  <si>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</si>
  <si>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</si>
  <si>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</si>
  <si>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</si>
  <si>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</si>
  <si>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</si>
  <si>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</si>
  <si>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</si>
  <si>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</si>
  <si>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</si>
  <si>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</si>
  <si>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</si>
  <si>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</si>
  <si>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</si>
  <si>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</si>
  <si>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</si>
  <si>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</si>
  <si>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</si>
  <si>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</si>
  <si>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</si>
  <si>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</si>
  <si>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</si>
  <si>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</si>
  <si>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</si>
  <si>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</si>
  <si>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</si>
  <si>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</si>
  <si>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</si>
  <si>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</si>
  <si>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</si>
  <si>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</si>
  <si>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</si>
  <si>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</si>
  <si>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</si>
  <si>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</si>
  <si>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</si>
  <si>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</si>
  <si>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</si>
  <si>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</si>
  <si>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</si>
  <si>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</si>
  <si>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</si>
  <si>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</si>
  <si>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</si>
  <si>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</si>
  <si>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</si>
  <si>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</si>
  <si>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</si>
  <si>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</si>
  <si>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</si>
  <si>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</si>
  <si>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</si>
  <si>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</si>
  <si>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</si>
  <si>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</si>
  <si>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</si>
  <si>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</si>
  <si>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</si>
  <si>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</si>
  <si>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</si>
  <si>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</si>
  <si>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</si>
  <si>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</si>
  <si>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</si>
  <si>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</si>
  <si>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</si>
  <si>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</si>
  <si>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</si>
  <si>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</si>
  <si>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</si>
  <si>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</si>
  <si>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</si>
  <si>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</si>
  <si>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</si>
  <si>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</si>
  <si>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</si>
  <si>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</si>
  <si>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</si>
  <si>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</si>
  <si>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</si>
  <si>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</si>
  <si>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</si>
  <si>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</si>
  <si>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</si>
  <si>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</si>
  <si>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</si>
  <si>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</si>
  <si>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</si>
  <si>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</si>
  <si>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</si>
  <si>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</si>
  <si>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</si>
  <si>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</si>
  <si>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</si>
  <si>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</si>
  <si>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</si>
  <si>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</si>
  <si>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</si>
  <si>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</si>
  <si>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</si>
  <si>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</si>
  <si>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</si>
  <si>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</si>
  <si>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</si>
  <si>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</si>
  <si>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</si>
  <si>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</si>
  <si>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</si>
  <si>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</si>
  <si>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</si>
  <si>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</si>
  <si>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</si>
  <si>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</si>
  <si>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</si>
  <si>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</si>
  <si>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</si>
  <si>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</si>
  <si>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</si>
  <si>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</si>
  <si>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</si>
  <si>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</si>
  <si>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</si>
  <si>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</si>
  <si>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</si>
  <si>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</si>
  <si>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</si>
  <si>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</si>
  <si>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</si>
  <si>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</si>
  <si>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</si>
  <si>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</si>
  <si>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</si>
  <si>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</si>
  <si>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</si>
  <si>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</si>
  <si>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</si>
  <si>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</si>
  <si>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</si>
  <si>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</si>
  <si>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</si>
  <si>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</si>
  <si>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</si>
  <si>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</si>
  <si>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</si>
  <si>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</si>
  <si>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</si>
  <si>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</si>
  <si>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</si>
  <si>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</si>
  <si>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</si>
  <si>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</si>
  <si>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</si>
  <si>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</si>
  <si>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</si>
  <si>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</si>
  <si>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</si>
  <si>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</si>
  <si>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</si>
  <si>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</si>
  <si>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</si>
  <si>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</si>
  <si>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</si>
  <si>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</si>
  <si>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</si>
  <si>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</si>
  <si>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</si>
  <si>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</si>
  <si>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</si>
  <si>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</si>
  <si>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</si>
  <si>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</si>
  <si>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</si>
  <si>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</si>
  <si>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</si>
  <si>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</si>
  <si>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</si>
  <si>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</si>
  <si>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</si>
  <si>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</si>
  <si>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</si>
  <si>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</si>
  <si>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</si>
  <si>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</si>
  <si>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</si>
  <si>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</si>
  <si>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</si>
  <si>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</si>
  <si>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</si>
  <si>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</si>
  <si>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</si>
  <si>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</si>
  <si>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</si>
  <si>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</si>
  <si>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</si>
  <si>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</si>
  <si>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</si>
  <si>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</si>
  <si>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</si>
  <si>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</si>
  <si>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</si>
  <si>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</si>
  <si>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</si>
  <si>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</si>
  <si>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</si>
  <si>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</si>
  <si>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</si>
  <si>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</si>
  <si>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</si>
  <si>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</si>
  <si>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</si>
  <si>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</si>
  <si>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</si>
  <si>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</si>
  <si>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</si>
  <si>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</si>
  <si>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</si>
  <si>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</si>
  <si>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</si>
  <si>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</si>
  <si>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</si>
  <si>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</si>
  <si>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</si>
  <si>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</si>
  <si>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</si>
  <si>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</si>
  <si>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</si>
  <si>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</si>
  <si>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</si>
  <si>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</si>
  <si>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</si>
  <si>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</si>
  <si>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</si>
  <si>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</si>
  <si>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</si>
  <si>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</si>
  <si>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</si>
  <si>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</si>
  <si>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</si>
  <si>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</si>
  <si>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</si>
  <si>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</si>
  <si>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</si>
  <si>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</si>
  <si>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</si>
  <si>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</si>
  <si>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</si>
  <si>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</si>
  <si>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</si>
  <si>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</si>
  <si>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</si>
  <si>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</si>
  <si>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</si>
  <si>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</si>
  <si>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</si>
  <si>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</si>
  <si>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</si>
  <si>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</si>
  <si>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</si>
  <si>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</si>
  <si>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</si>
  <si>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</si>
  <si>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</si>
  <si>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</si>
  <si>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</si>
  <si>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</si>
  <si>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</si>
  <si>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</si>
  <si>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</si>
  <si>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</si>
  <si>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</si>
  <si>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</si>
  <si>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</si>
  <si>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</si>
  <si>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</si>
  <si>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</si>
  <si>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</si>
  <si>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</si>
  <si>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</si>
  <si>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</si>
  <si>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</si>
  <si>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</si>
  <si>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</si>
  <si>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</si>
  <si>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</si>
  <si>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</si>
  <si>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</si>
  <si>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</si>
  <si>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</si>
  <si>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</si>
  <si>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</si>
  <si>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</si>
  <si>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</si>
  <si>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</si>
  <si>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</si>
  <si>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</si>
  <si>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</si>
  <si>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</si>
  <si>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</si>
  <si>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</si>
  <si>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</si>
  <si>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</si>
  <si>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</si>
  <si>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</si>
  <si>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</si>
  <si>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</si>
  <si>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</si>
  <si>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</si>
  <si>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</si>
  <si>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</si>
  <si>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</si>
  <si>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</si>
  <si>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</si>
  <si>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</si>
  <si>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</si>
  <si>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</si>
  <si>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</si>
  <si>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</si>
  <si>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</si>
  <si>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</si>
  <si>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</si>
  <si>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</si>
  <si>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</si>
  <si>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</si>
  <si>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</si>
  <si>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</si>
  <si>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</si>
  <si>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</si>
  <si>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</si>
  <si>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</si>
  <si>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</si>
  <si>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</si>
  <si>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</si>
  <si>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</si>
  <si>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</si>
  <si>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</si>
  <si>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</si>
  <si>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</si>
  <si>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</si>
  <si>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</si>
  <si>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</si>
  <si>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</si>
  <si>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</si>
  <si>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</si>
  <si>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</si>
  <si>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</si>
  <si>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</si>
  <si>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</si>
  <si>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</si>
  <si>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</si>
  <si>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</si>
  <si>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</si>
  <si>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</si>
  <si>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</si>
  <si>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</si>
  <si>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</si>
  <si>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</si>
  <si>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</si>
  <si>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</si>
  <si>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</si>
  <si>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</si>
  <si>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</si>
  <si>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</si>
  <si>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</si>
  <si>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</si>
  <si>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</si>
  <si>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</si>
  <si>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</si>
  <si>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</si>
  <si>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</si>
  <si>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</si>
  <si>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</si>
  <si>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</si>
  <si>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</si>
  <si>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</si>
  <si>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</si>
  <si>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</si>
  <si>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</si>
  <si>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</si>
  <si>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</si>
  <si>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</si>
  <si>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</si>
  <si>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</si>
  <si>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</si>
  <si>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</si>
  <si>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</si>
  <si>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</si>
  <si>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</si>
  <si>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</si>
  <si>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</si>
  <si>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</si>
  <si>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</si>
  <si>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</si>
  <si>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</si>
  <si>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</si>
  <si>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</si>
  <si>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</si>
  <si>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</si>
  <si>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</si>
  <si>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</si>
  <si>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</si>
  <si>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</si>
  <si>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</si>
  <si>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</si>
  <si>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</si>
  <si>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</si>
  <si>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</si>
  <si>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</si>
  <si>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</si>
  <si>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</si>
  <si>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</si>
  <si>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</si>
  <si>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</si>
  <si>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</si>
  <si>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</si>
  <si>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</si>
  <si>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</si>
  <si>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</si>
  <si>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</si>
  <si>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</si>
  <si>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</si>
  <si>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</si>
  <si>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</si>
  <si>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</si>
  <si>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</si>
  <si>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</si>
  <si>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</si>
  <si>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</si>
  <si>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</si>
  <si>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</si>
  <si>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</si>
  <si>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</si>
  <si>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</si>
  <si>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</si>
  <si>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</si>
  <si>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</si>
  <si>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</si>
  <si>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</si>
  <si>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</si>
  <si>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</si>
  <si>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</si>
  <si>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</si>
  <si>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</si>
  <si>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</si>
  <si>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</si>
  <si>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</si>
  <si>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</si>
  <si>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</si>
  <si>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</si>
  <si>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</si>
  <si>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</si>
  <si>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</si>
  <si>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</si>
  <si>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</si>
  <si>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</si>
  <si>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</si>
  <si>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</si>
  <si>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</si>
  <si>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</si>
  <si>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</si>
  <si>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</si>
  <si>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</si>
  <si>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</si>
  <si>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</si>
  <si>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</si>
  <si>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</si>
  <si>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</si>
  <si>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</si>
  <si>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</si>
  <si>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</si>
  <si>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</si>
  <si>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</si>
  <si>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</si>
  <si>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</si>
  <si>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</si>
  <si>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</si>
  <si>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</si>
  <si>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</si>
  <si>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</si>
  <si>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</si>
  <si>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</si>
  <si>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</si>
  <si>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</si>
  <si>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</si>
  <si>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</si>
  <si>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</si>
  <si>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</si>
  <si>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</si>
  <si>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</si>
  <si>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</si>
  <si>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</si>
  <si>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</si>
  <si>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</si>
  <si>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</si>
  <si>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</si>
  <si>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</si>
  <si>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</si>
  <si>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</si>
  <si>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</si>
  <si>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</si>
  <si>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</si>
  <si>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</si>
  <si>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</si>
  <si>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</si>
  <si>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</si>
  <si>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</si>
  <si>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</si>
  <si>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</si>
  <si>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</si>
  <si>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</si>
  <si>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</si>
  <si>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</si>
  <si>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</si>
  <si>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</si>
  <si>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</si>
  <si>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</si>
  <si>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</si>
  <si>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</si>
  <si>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</si>
  <si>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</si>
  <si>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</si>
  <si>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</si>
  <si>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</si>
  <si>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</si>
  <si>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</si>
  <si>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</si>
  <si>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</si>
  <si>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</si>
  <si>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</si>
  <si>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</si>
  <si>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</si>
  <si>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</si>
  <si>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</si>
  <si>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</si>
  <si>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</si>
  <si>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</si>
  <si>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</si>
  <si>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</si>
  <si>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</si>
  <si>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</si>
  <si>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</si>
  <si>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</si>
  <si>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</si>
  <si>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</si>
  <si>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</si>
  <si>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</si>
  <si>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</si>
  <si>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</si>
  <si>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</si>
  <si>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</si>
  <si>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</si>
  <si>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</si>
  <si>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</si>
  <si>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</si>
  <si>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</si>
  <si>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</si>
  <si>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</si>
  <si>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</si>
  <si>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</si>
  <si>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</si>
  <si>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</si>
  <si>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</si>
  <si>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</si>
  <si>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</si>
  <si>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</si>
  <si>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</si>
  <si>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</si>
  <si>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</si>
  <si>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</si>
  <si>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</si>
  <si>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</si>
  <si>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</si>
  <si>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</si>
  <si>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</si>
  <si>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</si>
  <si>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</si>
  <si>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</si>
  <si>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</si>
  <si>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</si>
  <si>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</si>
  <si>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</si>
  <si>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</si>
  <si>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</si>
  <si>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</si>
  <si>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</si>
  <si>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</si>
  <si>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</si>
  <si>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</si>
  <si>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</si>
  <si>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</si>
  <si>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</si>
  <si>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</si>
  <si>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</si>
  <si>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</si>
  <si>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</si>
  <si>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</si>
  <si>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</si>
  <si>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</si>
  <si>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</si>
  <si>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</si>
  <si>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</si>
  <si>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</si>
  <si>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</si>
  <si>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</si>
  <si>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</si>
  <si>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</si>
  <si>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</si>
  <si>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</si>
  <si>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</si>
  <si>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</si>
  <si>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</si>
  <si>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</si>
  <si>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</si>
  <si>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</si>
  <si>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</si>
  <si>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</si>
  <si>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</si>
  <si>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</si>
  <si>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</si>
  <si>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</si>
  <si>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</si>
  <si>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</si>
  <si>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</si>
  <si>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</si>
  <si>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</si>
  <si>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</si>
  <si>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</si>
  <si>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</si>
  <si>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</si>
  <si>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</si>
  <si>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</si>
  <si>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</si>
  <si>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</si>
  <si>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</si>
  <si>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</si>
  <si>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</si>
  <si>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</si>
  <si>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</si>
  <si>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</si>
  <si>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</si>
  <si>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</si>
  <si>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</si>
  <si>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</si>
  <si>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</si>
  <si>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</si>
  <si>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</si>
  <si>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</si>
  <si>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</si>
  <si>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</si>
  <si>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</si>
  <si>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</si>
  <si>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</si>
  <si>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</si>
  <si>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</si>
  <si>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</si>
  <si>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</si>
  <si>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</si>
  <si>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</si>
  <si>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</si>
  <si>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</si>
  <si>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</si>
  <si>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</si>
  <si>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</si>
  <si>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</si>
  <si>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</si>
  <si>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</si>
  <si>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</si>
  <si>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</si>
  <si>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</si>
  <si>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</si>
  <si>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</si>
  <si>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</si>
  <si>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</si>
  <si>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</si>
  <si>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</si>
  <si>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</si>
  <si>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</si>
  <si>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</si>
  <si>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</si>
  <si>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</si>
  <si>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</si>
  <si>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</si>
  <si>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</si>
  <si>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</si>
  <si>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</si>
  <si>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</si>
  <si>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</si>
  <si>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</si>
  <si>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</si>
  <si>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</si>
  <si>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</si>
  <si>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</si>
  <si>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</si>
  <si>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</si>
  <si>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</si>
  <si>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</si>
  <si>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</si>
  <si>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</si>
  <si>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</si>
  <si>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</si>
  <si>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</si>
  <si>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</si>
  <si>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</si>
  <si>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</si>
  <si>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</si>
  <si>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</si>
  <si>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</si>
  <si>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</si>
  <si>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</si>
  <si>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</si>
  <si>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</si>
  <si>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</si>
  <si>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</si>
  <si>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</si>
  <si>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</si>
  <si>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</si>
  <si>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</si>
  <si>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</si>
  <si>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</si>
  <si>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</si>
  <si>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</si>
  <si>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</si>
  <si>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</si>
  <si>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</si>
  <si>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</si>
  <si>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</si>
  <si>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</si>
  <si>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</si>
  <si>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</si>
  <si>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</si>
  <si>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</si>
  <si>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</si>
  <si>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</si>
  <si>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</si>
  <si>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</si>
  <si>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</si>
  <si>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</si>
  <si>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</si>
  <si>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</si>
  <si>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</si>
  <si>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</si>
  <si>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</si>
  <si>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</si>
  <si>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</si>
  <si>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</si>
  <si>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</si>
  <si>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</si>
  <si>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</si>
  <si>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</si>
  <si>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</si>
  <si>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</si>
  <si>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</si>
  <si>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</si>
  <si>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</si>
  <si>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</si>
  <si>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</si>
  <si>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</si>
  <si>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</si>
  <si>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</si>
  <si>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</si>
  <si>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</si>
  <si>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</si>
  <si>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</si>
  <si>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</si>
  <si>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</si>
  <si>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</si>
  <si>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</si>
  <si>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</si>
  <si>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</si>
  <si>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</si>
  <si>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</si>
  <si>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</si>
  <si>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</si>
  <si>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</si>
  <si>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</si>
  <si>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</si>
  <si>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</si>
  <si>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</si>
  <si>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</si>
  <si>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</si>
  <si>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</si>
  <si>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</si>
  <si>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</si>
  <si>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</si>
  <si>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</si>
  <si>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</si>
  <si>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</si>
  <si>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</si>
  <si>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</si>
  <si>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</si>
  <si>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</si>
  <si>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</si>
  <si>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</si>
  <si>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</si>
  <si>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</si>
  <si>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</si>
  <si>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</si>
  <si>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</si>
  <si>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</si>
  <si>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</si>
  <si>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</si>
  <si>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</si>
  <si>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</si>
  <si>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</si>
  <si>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</si>
  <si>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</si>
  <si>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</si>
  <si>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</si>
  <si>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</si>
  <si>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</si>
  <si>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</si>
  <si>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</si>
  <si>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</si>
  <si>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</si>
  <si>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</si>
  <si>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</si>
  <si>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</si>
  <si>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</si>
  <si>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</si>
  <si>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</si>
  <si>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</si>
  <si>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</si>
  <si>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</si>
  <si>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</si>
  <si>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</si>
  <si>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</si>
  <si>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</si>
  <si>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</si>
  <si>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</si>
  <si>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</si>
  <si>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</si>
  <si>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</si>
  <si>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</si>
  <si>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</si>
  <si>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</si>
  <si>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</si>
  <si>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</si>
  <si>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</si>
  <si>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</si>
  <si>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</si>
  <si>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</si>
  <si>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</si>
  <si>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</si>
  <si>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</si>
  <si>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</si>
  <si>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</si>
  <si>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</si>
  <si>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</si>
  <si>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</si>
  <si>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</si>
  <si>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</si>
  <si>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</si>
  <si>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</si>
  <si>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</si>
  <si>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</si>
  <si>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</si>
  <si>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</si>
  <si>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</si>
  <si>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</si>
  <si>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</si>
  <si>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</si>
  <si>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</si>
  <si>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</si>
  <si>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</si>
  <si>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</si>
  <si>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</si>
  <si>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</si>
  <si>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</si>
  <si>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</si>
  <si>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</si>
  <si>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</si>
  <si>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</si>
  <si>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</si>
  <si>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</si>
  <si>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</si>
  <si>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</si>
  <si>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</si>
  <si>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</si>
  <si>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</si>
  <si>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</si>
  <si>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</si>
  <si>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</si>
  <si>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</si>
  <si>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</si>
  <si>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</si>
  <si>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</si>
  <si>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</si>
  <si>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</si>
  <si>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</si>
  <si>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</si>
  <si>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</si>
  <si>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</si>
  <si>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</si>
  <si>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</si>
  <si>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</si>
  <si>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</si>
  <si>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</si>
  <si>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</si>
  <si>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</si>
  <si>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</si>
  <si>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</si>
  <si>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</si>
  <si>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</si>
  <si>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</si>
  <si>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</si>
  <si>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</si>
  <si>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</si>
  <si>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</si>
  <si>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</si>
  <si>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</si>
  <si>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</si>
  <si>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</si>
  <si>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</si>
  <si>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</si>
  <si>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</si>
  <si>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</si>
  <si>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</si>
  <si>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</si>
  <si>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</si>
  <si>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</si>
  <si>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</si>
  <si>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</si>
  <si>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</si>
  <si>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</si>
  <si>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</si>
  <si>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</si>
  <si>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</si>
  <si>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</si>
  <si>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</si>
  <si>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</si>
  <si>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</si>
  <si>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</si>
  <si>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</si>
  <si>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</si>
  <si>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</si>
  <si>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</si>
  <si>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</si>
  <si>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</si>
  <si>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</si>
  <si>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</si>
  <si>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</si>
  <si>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</si>
  <si>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</si>
  <si>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</si>
  <si>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</si>
  <si>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</si>
  <si>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</si>
  <si>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</si>
  <si>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</si>
  <si>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</si>
  <si>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</si>
  <si>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</si>
  <si>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</si>
  <si>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</si>
  <si>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</si>
  <si>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</si>
  <si>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</si>
  <si>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</si>
  <si>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</si>
  <si>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</si>
  <si>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</si>
  <si>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</si>
  <si>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</si>
  <si>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</si>
  <si>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</si>
  <si>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</si>
  <si>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</si>
  <si>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</si>
  <si>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</si>
  <si>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</si>
  <si>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</si>
  <si>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</si>
  <si>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</si>
  <si>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</si>
  <si>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</si>
  <si>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</si>
  <si>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</si>
  <si>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</si>
  <si>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</si>
  <si>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</si>
  <si>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</si>
  <si>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</si>
  <si>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</si>
  <si>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</si>
  <si>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</si>
  <si>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</si>
  <si>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</si>
  <si>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</si>
  <si>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</si>
  <si>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</si>
  <si>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</si>
  <si>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</si>
  <si>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</si>
  <si>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</si>
  <si>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</si>
  <si>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</si>
  <si>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</si>
  <si>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</si>
  <si>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</si>
  <si>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</si>
  <si>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</si>
  <si>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</si>
  <si>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</si>
  <si>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</si>
  <si>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</si>
  <si>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</si>
  <si>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</si>
  <si>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</si>
  <si>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</si>
  <si>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</si>
  <si>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</si>
  <si>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</si>
  <si>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</si>
  <si>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</si>
  <si>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</si>
  <si>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</si>
  <si>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</si>
  <si>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</si>
  <si>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</si>
  <si>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</si>
  <si>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</si>
  <si>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</si>
  <si>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</si>
  <si>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</si>
  <si>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</si>
  <si>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</si>
  <si>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</si>
  <si>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</si>
  <si>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</si>
  <si>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</si>
  <si>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</si>
  <si>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</si>
  <si>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</si>
  <si>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</si>
  <si>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</si>
  <si>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</si>
  <si>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</si>
  <si>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</si>
  <si>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</si>
  <si>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</si>
  <si>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</si>
  <si>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</si>
  <si>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</si>
  <si>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</si>
  <si>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</si>
  <si>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</si>
  <si>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</si>
  <si>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</si>
  <si>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</si>
  <si>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</si>
  <si>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</si>
  <si>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</si>
  <si>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</si>
  <si>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</si>
  <si>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</si>
  <si>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</si>
  <si>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</si>
  <si>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</si>
  <si>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</si>
  <si>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</si>
  <si>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</si>
  <si>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</si>
  <si>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</si>
  <si>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</si>
  <si>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</si>
  <si>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</si>
  <si>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</si>
  <si>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</si>
  <si>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</si>
  <si>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</si>
  <si>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</si>
  <si>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</si>
  <si>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</si>
  <si>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</si>
  <si>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</si>
  <si>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</si>
  <si>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</si>
  <si>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</si>
  <si>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</si>
  <si>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</si>
  <si>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</si>
  <si>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</si>
  <si>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</si>
  <si>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</si>
  <si>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</si>
  <si>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</si>
  <si>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</si>
  <si>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</si>
  <si>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</si>
  <si>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</si>
  <si>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</si>
  <si>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</si>
  <si>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</si>
  <si>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</si>
  <si>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</si>
  <si>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</si>
  <si>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</si>
  <si>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</si>
  <si>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</si>
  <si>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</si>
  <si>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</si>
  <si>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</si>
  <si>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</si>
  <si>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</si>
  <si>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</si>
  <si>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</si>
  <si>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</si>
  <si>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</si>
  <si>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</si>
  <si>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</si>
  <si>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</si>
  <si>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</si>
  <si>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</si>
  <si>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</si>
  <si>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</si>
  <si>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</si>
  <si>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</si>
  <si>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</si>
  <si>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</si>
  <si>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</si>
  <si>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</si>
  <si>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</si>
  <si>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</si>
  <si>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</si>
  <si>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</si>
  <si>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</si>
  <si>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</si>
  <si>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</si>
  <si>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</si>
  <si>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</si>
  <si>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</si>
  <si>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</si>
  <si>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</si>
  <si>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</si>
  <si>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</si>
  <si>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</si>
  <si>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</si>
  <si>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</si>
  <si>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</si>
  <si>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</si>
  <si>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</si>
  <si>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</si>
  <si>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</si>
  <si>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</si>
  <si>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</si>
  <si>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</si>
  <si>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</si>
  <si>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</si>
  <si>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</si>
  <si>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</si>
  <si>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</si>
  <si>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</si>
  <si>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</si>
  <si>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</si>
  <si>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</si>
  <si>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</si>
  <si>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</si>
  <si>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</si>
  <si>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</si>
  <si>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</si>
  <si>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</si>
  <si>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</si>
  <si>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</si>
  <si>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</si>
  <si>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</si>
  <si>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</si>
  <si>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</si>
  <si>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</si>
  <si>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</si>
  <si>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</si>
  <si>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</si>
  <si>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</si>
  <si>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</si>
  <si>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</si>
  <si>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</si>
  <si>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</si>
  <si>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</si>
  <si>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</si>
  <si>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</si>
  <si>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</si>
  <si>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</si>
  <si>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</si>
  <si>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</si>
  <si>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</si>
  <si>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</si>
  <si>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</si>
  <si>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</si>
  <si>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</si>
  <si>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</si>
  <si>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</si>
  <si>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</si>
  <si>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</si>
  <si>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</si>
  <si>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</si>
  <si>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</si>
  <si>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</si>
  <si>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</si>
  <si>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</si>
  <si>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</si>
  <si>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</si>
  <si>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</si>
  <si>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</si>
  <si>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</si>
  <si>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</si>
  <si>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</si>
  <si>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</si>
  <si>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</si>
  <si>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</si>
  <si>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</si>
  <si>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</si>
  <si>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</si>
  <si>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</si>
  <si>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</si>
  <si>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</si>
  <si>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</si>
  <si>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</si>
  <si>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</si>
  <si>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</si>
  <si>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</si>
  <si>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</si>
  <si>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</si>
  <si>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</si>
  <si>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</si>
  <si>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</si>
  <si>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</si>
  <si>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</si>
  <si>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</si>
  <si>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</si>
  <si>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</si>
  <si>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</si>
  <si>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</si>
  <si>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</si>
  <si>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</si>
  <si>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</si>
  <si>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</si>
  <si>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</si>
  <si>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</si>
  <si>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</si>
  <si>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</si>
  <si>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</si>
  <si>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</si>
  <si>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</si>
  <si>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</si>
  <si>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</si>
  <si>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</si>
  <si>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</si>
  <si>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</si>
  <si>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</si>
  <si>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</si>
  <si>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</si>
  <si>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</si>
  <si>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</si>
  <si>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</si>
  <si>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</si>
  <si>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</si>
  <si>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</si>
  <si>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</si>
  <si>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</si>
  <si>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</si>
  <si>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</si>
  <si>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</si>
  <si>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</si>
  <si>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</si>
  <si>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</si>
  <si>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</si>
  <si>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</si>
  <si>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</si>
  <si>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</si>
  <si>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</si>
  <si>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</si>
  <si>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</si>
  <si>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</si>
  <si>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</si>
  <si>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</si>
  <si>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</si>
  <si>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</si>
  <si>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</si>
  <si>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</si>
  <si>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</si>
  <si>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</si>
  <si>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</si>
  <si>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</si>
  <si>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</si>
  <si>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</si>
  <si>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</si>
  <si>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</si>
  <si>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</si>
  <si>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</si>
  <si>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</si>
  <si>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</si>
  <si>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</si>
  <si>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</si>
  <si>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</si>
  <si>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</si>
  <si>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</si>
  <si>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</si>
  <si>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</si>
  <si>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</si>
  <si>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</si>
  <si>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</si>
  <si>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</si>
  <si>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</si>
  <si>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</si>
  <si>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</si>
  <si>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</si>
  <si>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</si>
  <si>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</si>
  <si>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</si>
  <si>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</si>
  <si>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</si>
  <si>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</si>
  <si>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</si>
  <si>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</si>
  <si>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</si>
  <si>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</si>
  <si>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</si>
  <si>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</si>
  <si>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</si>
  <si>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</si>
  <si>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</si>
  <si>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</si>
  <si>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</si>
  <si>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</si>
  <si>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</si>
  <si>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</si>
  <si>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</si>
  <si>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</si>
  <si>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</si>
  <si>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</si>
  <si>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</si>
  <si>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</si>
  <si>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</si>
  <si>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</si>
  <si>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</si>
  <si>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</si>
  <si>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</si>
  <si>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</si>
  <si>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</si>
  <si>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</si>
  <si>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</si>
  <si>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</si>
  <si>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</si>
  <si>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</si>
  <si>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</si>
  <si>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</si>
  <si>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</si>
  <si>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</si>
  <si>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</si>
  <si>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</si>
  <si>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</si>
  <si>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</si>
  <si>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</si>
  <si>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</si>
  <si>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</si>
  <si>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</si>
  <si>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</si>
  <si>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</si>
  <si>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</si>
  <si>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</si>
  <si>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</si>
  <si>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</si>
  <si>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</si>
  <si>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</si>
  <si>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</si>
  <si>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</si>
  <si>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</si>
  <si>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</si>
  <si>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</si>
  <si>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</si>
  <si>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</si>
  <si>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</si>
  <si>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</si>
  <si>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</si>
  <si>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</si>
  <si>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</si>
  <si>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</si>
  <si>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</si>
  <si>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</si>
  <si>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</si>
  <si>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</si>
  <si>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</si>
  <si>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</si>
  <si>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</si>
  <si>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</si>
  <si>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</si>
  <si>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</si>
  <si>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</si>
  <si>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</si>
  <si>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</si>
  <si>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</si>
  <si>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</si>
  <si>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</si>
  <si>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</si>
  <si>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</si>
  <si>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</si>
  <si>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</si>
  <si>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</si>
  <si>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</si>
  <si>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</si>
  <si>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</si>
  <si>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</si>
  <si>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</si>
  <si>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</si>
  <si>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</si>
  <si>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</si>
  <si>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</si>
  <si>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</si>
  <si>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</si>
  <si>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</si>
  <si>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</si>
  <si>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</si>
  <si>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</si>
  <si>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</si>
  <si>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</si>
  <si>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</si>
  <si>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</si>
  <si>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</si>
  <si>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</si>
  <si>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</si>
  <si>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</si>
  <si>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</si>
  <si>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</si>
  <si>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</si>
  <si>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</si>
  <si>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</si>
  <si>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</si>
  <si>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</si>
  <si>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</si>
  <si>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</si>
  <si>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</si>
  <si>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</si>
  <si>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</si>
  <si>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</si>
  <si>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</si>
  <si>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</si>
  <si>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</si>
  <si>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</si>
  <si>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</si>
  <si>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</si>
  <si>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</si>
  <si>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</si>
  <si>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</si>
  <si>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</si>
  <si>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</si>
  <si>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</si>
  <si>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</si>
  <si>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</si>
  <si>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</si>
  <si>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</si>
  <si>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</si>
  <si>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</si>
  <si>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</si>
  <si>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</si>
  <si>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</si>
  <si>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</si>
  <si>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</si>
  <si>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</si>
  <si>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</si>
  <si>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</si>
  <si>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</si>
  <si>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</si>
  <si>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</si>
  <si>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</si>
  <si>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</si>
  <si>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</si>
  <si>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</si>
  <si>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</si>
  <si>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</si>
  <si>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</si>
  <si>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</si>
  <si>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</si>
  <si>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</si>
  <si>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</si>
  <si>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</si>
  <si>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</si>
  <si>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</si>
  <si>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</si>
  <si>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</si>
  <si>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</si>
  <si>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</si>
  <si>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</si>
  <si>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</si>
  <si>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</si>
  <si>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</si>
  <si>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</si>
  <si>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</si>
  <si>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</si>
  <si>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</si>
  <si>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</si>
  <si>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</si>
  <si>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</si>
  <si>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</si>
  <si>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</si>
  <si>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</si>
  <si>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</si>
  <si>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</si>
  <si>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</si>
  <si>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</si>
  <si>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</si>
  <si>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</si>
  <si>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</si>
  <si>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</si>
  <si>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</si>
  <si>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</si>
  <si>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</si>
  <si>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</si>
  <si>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</si>
  <si>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</si>
  <si>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</si>
  <si>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</si>
  <si>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</si>
  <si>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</si>
  <si>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</si>
  <si>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</si>
  <si>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</si>
  <si>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</si>
  <si>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</si>
  <si>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</si>
  <si>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</si>
  <si>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</si>
  <si>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</si>
  <si>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</si>
  <si>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</si>
  <si>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</si>
  <si>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</si>
  <si>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</si>
  <si>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</si>
  <si>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</si>
  <si>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</si>
  <si>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</si>
  <si>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</si>
  <si>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</si>
  <si>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</si>
  <si>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</si>
  <si>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</si>
  <si>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</si>
  <si>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</si>
  <si>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</si>
  <si>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</si>
  <si>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</si>
  <si>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</si>
  <si>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</si>
  <si>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</si>
  <si>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</si>
  <si>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</si>
  <si>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</si>
  <si>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</si>
  <si>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</si>
  <si>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</si>
  <si>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</si>
  <si>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</si>
  <si>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</si>
  <si>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</si>
  <si>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</si>
  <si>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</si>
  <si>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</si>
  <si>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</si>
  <si>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</si>
  <si>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</si>
  <si>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</si>
  <si>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</si>
  <si>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</si>
  <si>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</si>
  <si>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</si>
  <si>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</si>
  <si>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</si>
  <si>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</si>
  <si>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</si>
  <si>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</si>
  <si>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</si>
  <si>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</si>
  <si>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</si>
  <si>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</si>
  <si>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</si>
  <si>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</si>
  <si>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</si>
  <si>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</si>
  <si>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</si>
  <si>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</si>
  <si>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</si>
  <si>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</si>
  <si>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</si>
  <si>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</si>
  <si>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</si>
  <si>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</si>
  <si>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</si>
  <si>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</si>
  <si>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</si>
  <si>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</si>
  <si>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</si>
  <si>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</si>
  <si>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</si>
  <si>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</si>
  <si>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</si>
  <si>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</si>
  <si>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</si>
  <si>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</si>
  <si>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</si>
  <si>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</si>
  <si>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</si>
  <si>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</si>
  <si>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</si>
  <si>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</si>
  <si>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</si>
  <si>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</si>
  <si>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</si>
  <si>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</si>
  <si>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</si>
  <si>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</si>
  <si>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</si>
  <si>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</si>
  <si>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</si>
  <si>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</si>
  <si>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</si>
  <si>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</si>
  <si>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</si>
  <si>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</si>
  <si>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</si>
  <si>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</si>
  <si>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</si>
  <si>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</si>
  <si>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</si>
  <si>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</si>
  <si>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</si>
  <si>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</si>
  <si>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</si>
  <si>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</si>
  <si>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</si>
  <si>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</si>
  <si>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</si>
  <si>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</si>
  <si>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</si>
  <si>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</si>
  <si>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</si>
  <si>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</si>
  <si>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</si>
  <si>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</si>
  <si>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</si>
  <si>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</si>
  <si>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</si>
  <si>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</si>
  <si>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</si>
  <si>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</si>
  <si>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</si>
  <si>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</si>
  <si>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</si>
  <si>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</si>
  <si>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</si>
  <si>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</si>
  <si>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</si>
  <si>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</si>
  <si>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</si>
  <si>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</si>
  <si>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</si>
  <si>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</si>
  <si>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</si>
  <si>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</si>
  <si>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</si>
  <si>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</si>
  <si>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</si>
  <si>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</si>
  <si>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</si>
  <si>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</si>
  <si>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</si>
  <si>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</si>
  <si>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</si>
  <si>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</si>
  <si>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</si>
  <si>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</si>
  <si>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</si>
  <si>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</si>
  <si>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</si>
  <si>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</si>
  <si>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</si>
  <si>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</si>
  <si>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</si>
  <si>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</si>
  <si>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</si>
  <si>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</si>
  <si>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</si>
  <si>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</si>
  <si>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</si>
  <si>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</si>
  <si>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</si>
  <si>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</si>
  <si>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</si>
  <si>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</si>
  <si>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</si>
  <si>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</si>
  <si>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</si>
  <si>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</si>
  <si>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</si>
  <si>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</si>
  <si>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</si>
  <si>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</si>
  <si>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</si>
  <si>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</si>
  <si>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</si>
  <si>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</si>
  <si>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</si>
  <si>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</si>
  <si>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</si>
  <si>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</si>
  <si>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</si>
  <si>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</si>
  <si>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</si>
  <si>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</si>
  <si>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</si>
  <si>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</si>
  <si>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</si>
  <si>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</si>
  <si>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</si>
  <si>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</si>
  <si>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</si>
  <si>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</si>
  <si>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</si>
  <si>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</si>
  <si>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</si>
  <si>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</si>
  <si>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</si>
  <si>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</si>
  <si>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</si>
  <si>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</si>
  <si>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</si>
  <si>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</si>
  <si>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</si>
  <si>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</si>
  <si>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</si>
  <si>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</si>
  <si>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</si>
  <si>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</si>
  <si>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</si>
  <si>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</si>
  <si>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</si>
  <si>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</si>
  <si>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</si>
  <si>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</si>
  <si>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</si>
  <si>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</si>
  <si>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</si>
  <si>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</si>
  <si>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</si>
  <si>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</si>
  <si>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</si>
  <si>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</si>
  <si>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</si>
  <si>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</si>
  <si>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</si>
  <si>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</si>
  <si>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</si>
  <si>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</si>
  <si>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</si>
  <si>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</si>
  <si>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</si>
  <si>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</si>
  <si>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</si>
  <si>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</si>
  <si>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</si>
  <si>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</si>
  <si>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</si>
  <si>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</si>
  <si>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</si>
  <si>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</si>
  <si>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</si>
  <si>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</si>
  <si>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</si>
  <si>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</si>
  <si>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</si>
  <si>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</si>
  <si>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</si>
  <si>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</si>
  <si>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</si>
  <si>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</si>
  <si>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</si>
  <si>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</si>
  <si>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</si>
  <si>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</si>
  <si>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</si>
  <si>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</si>
  <si>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</si>
  <si>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</si>
  <si>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</si>
  <si>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</si>
  <si>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</si>
  <si>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</si>
  <si>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</si>
  <si>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</si>
  <si>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</si>
  <si>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</si>
  <si>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</si>
  <si>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</si>
  <si>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</si>
  <si>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</si>
  <si>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</si>
  <si>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</si>
  <si>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</si>
  <si>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</si>
  <si>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</si>
  <si>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</si>
  <si>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</si>
  <si>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</si>
  <si>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</si>
  <si>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</si>
  <si>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</si>
  <si>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</si>
  <si>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</si>
  <si>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</si>
  <si>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</si>
  <si>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</si>
  <si>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</si>
  <si>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</si>
  <si>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</si>
  <si>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</si>
  <si>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</si>
  <si>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</si>
  <si>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</si>
  <si>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</si>
  <si>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</si>
  <si>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</si>
  <si>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</si>
  <si>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</si>
  <si>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</si>
  <si>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</si>
  <si>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</si>
  <si>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</si>
  <si>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</si>
  <si>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</si>
  <si>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</si>
  <si>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</si>
  <si>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</si>
  <si>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</si>
  <si>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</si>
  <si>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</si>
  <si>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</si>
  <si>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</si>
  <si>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</si>
  <si>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</si>
  <si>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</si>
  <si>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</si>
  <si>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</si>
  <si>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</si>
  <si>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</si>
  <si>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</si>
  <si>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</si>
  <si>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</si>
  <si>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</si>
  <si>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</si>
  <si>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</si>
  <si>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</si>
  <si>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</si>
  <si>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</si>
  <si>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</si>
  <si>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</si>
  <si>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</si>
  <si>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</si>
  <si>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</si>
  <si>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</si>
  <si>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</si>
  <si>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</si>
  <si>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</si>
  <si>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</si>
  <si>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</si>
  <si>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</si>
  <si>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</si>
  <si>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</si>
  <si>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</si>
  <si>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</si>
  <si>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</si>
  <si>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</si>
  <si>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</si>
  <si>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</si>
  <si>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</si>
  <si>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</si>
  <si>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</si>
  <si>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</si>
  <si>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</si>
  <si>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</si>
  <si>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</si>
  <si>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</si>
  <si>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</si>
  <si>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</si>
  <si>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</si>
  <si>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</si>
  <si>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</si>
  <si>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</si>
  <si>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</si>
  <si>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</si>
  <si>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</si>
  <si>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</si>
  <si>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</si>
  <si>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</si>
  <si>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</si>
  <si>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</si>
  <si>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</si>
  <si>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</si>
  <si>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</si>
  <si>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</si>
  <si>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</si>
  <si>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</si>
  <si>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</si>
  <si>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</si>
  <si>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</si>
  <si>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</si>
  <si>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</si>
  <si>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</si>
  <si>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</si>
  <si>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</si>
  <si>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</si>
  <si>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</si>
  <si>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</si>
  <si>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</si>
  <si>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</si>
  <si>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</si>
  <si>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</si>
  <si>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</si>
  <si>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</si>
  <si>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</si>
  <si>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</si>
  <si>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</si>
  <si>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</si>
  <si>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</si>
  <si>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</si>
  <si>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</si>
  <si>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</si>
  <si>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</si>
  <si>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</si>
  <si>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</si>
  <si>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</si>
  <si>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</si>
  <si>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</si>
  <si>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</si>
  <si>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</si>
  <si>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</si>
  <si>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</si>
  <si>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</si>
  <si>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</si>
  <si>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</si>
  <si>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</si>
  <si>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</si>
  <si>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</si>
  <si>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</si>
  <si>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</si>
  <si>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</si>
  <si>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</si>
  <si>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</si>
  <si>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</si>
  <si>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</si>
  <si>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</si>
  <si>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</si>
  <si>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</si>
  <si>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</si>
  <si>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</si>
  <si>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</si>
  <si>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</si>
  <si>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</si>
  <si>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</si>
  <si>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</si>
  <si>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</si>
  <si>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</si>
  <si>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</si>
  <si>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</si>
  <si>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</si>
  <si>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</si>
  <si>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</si>
  <si>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</si>
  <si>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</si>
  <si>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</si>
  <si>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</si>
  <si>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</si>
  <si>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</si>
  <si>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</si>
  <si>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</si>
  <si>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</si>
  <si>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</si>
  <si>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</si>
  <si>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</si>
  <si>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</si>
  <si>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</si>
  <si>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</si>
  <si>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</si>
  <si>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</si>
  <si>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</si>
  <si>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</si>
  <si>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</si>
  <si>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</si>
  <si>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</si>
  <si>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</si>
  <si>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</si>
  <si>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</si>
  <si>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</si>
  <si>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</si>
  <si>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</si>
  <si>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</si>
  <si>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</si>
  <si>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</si>
  <si>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</si>
  <si>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</si>
  <si>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</si>
  <si>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</si>
  <si>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</si>
  <si>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</si>
  <si>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</si>
  <si>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</si>
  <si>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</si>
  <si>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</si>
  <si>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</si>
  <si>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</si>
  <si>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</si>
  <si>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</si>
  <si>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</si>
  <si>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</si>
  <si>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</si>
  <si>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</si>
  <si>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</si>
  <si>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</si>
  <si>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</si>
  <si>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</si>
  <si>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</si>
  <si>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</si>
  <si>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</si>
  <si>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</si>
  <si>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</si>
  <si>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</si>
  <si>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</si>
  <si>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</si>
  <si>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</si>
  <si>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</si>
  <si>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</si>
  <si>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</si>
  <si>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</si>
  <si>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</si>
  <si>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</si>
  <si>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</si>
  <si>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</si>
  <si>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</si>
  <si>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</si>
  <si>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</si>
  <si>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</si>
  <si>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</si>
  <si>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</si>
  <si>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</si>
  <si>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</si>
  <si>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</si>
  <si>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</si>
  <si>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</si>
  <si>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</si>
  <si>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</si>
  <si>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</si>
  <si>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</si>
  <si>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</si>
  <si>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</si>
  <si>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</si>
  <si>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</si>
  <si>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</si>
  <si>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</si>
  <si>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</si>
  <si>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</si>
  <si>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</si>
  <si>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</si>
  <si>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</si>
  <si>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</si>
  <si>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</si>
  <si>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</si>
  <si>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</si>
  <si>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</si>
  <si>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</si>
  <si>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</si>
  <si>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</si>
  <si>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</si>
  <si>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</si>
  <si>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</si>
  <si>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</si>
  <si>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</si>
  <si>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</si>
  <si>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</si>
  <si>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</si>
  <si>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</si>
  <si>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</si>
  <si>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</si>
  <si>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</si>
  <si>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</si>
  <si>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</si>
  <si>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</si>
  <si>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</si>
  <si>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</si>
  <si>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</si>
  <si>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</si>
  <si>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</si>
  <si>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</si>
  <si>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</si>
  <si>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</si>
  <si>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</si>
  <si>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</si>
  <si>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</si>
  <si>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</si>
  <si>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</si>
  <si>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</si>
  <si>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</si>
  <si>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</si>
  <si>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</si>
  <si>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</si>
  <si>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</si>
  <si>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</si>
  <si>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</si>
  <si>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</si>
  <si>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</si>
  <si>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</si>
  <si>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</si>
  <si>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</si>
  <si>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</si>
  <si>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</si>
  <si>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</si>
  <si>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</si>
  <si>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</si>
  <si>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</si>
  <si>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</si>
  <si>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</si>
  <si>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</si>
  <si>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</si>
  <si>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</si>
  <si>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</si>
  <si>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</si>
  <si>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</si>
  <si>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</si>
  <si>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</si>
  <si>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</si>
  <si>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</si>
  <si>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</si>
  <si>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</si>
  <si>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</si>
  <si>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</si>
  <si>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</si>
  <si>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</si>
  <si>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</si>
  <si>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</si>
  <si>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</si>
  <si>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</si>
  <si>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</si>
  <si>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</si>
  <si>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</si>
  <si>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</si>
  <si>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</si>
  <si>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</si>
  <si>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</si>
  <si>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</si>
  <si>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</si>
  <si>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</si>
  <si>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</si>
  <si>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</si>
  <si>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</si>
  <si>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</si>
  <si>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</si>
  <si>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</si>
  <si>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</si>
  <si>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</si>
  <si>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</si>
  <si>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</si>
  <si>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</si>
  <si>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</si>
  <si>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</si>
  <si>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</si>
  <si>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</si>
  <si>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</si>
  <si>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</si>
  <si>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</si>
  <si>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</si>
  <si>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</si>
  <si>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</si>
  <si>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</si>
  <si>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</si>
  <si>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</si>
  <si>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</si>
  <si>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</si>
  <si>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</si>
  <si>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</si>
  <si>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</si>
  <si>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</si>
  <si>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</si>
  <si>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</si>
  <si>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</si>
  <si>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</si>
  <si>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</si>
  <si>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</si>
  <si>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</si>
  <si>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</si>
  <si>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</si>
  <si>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</si>
  <si>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</si>
  <si>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</si>
  <si>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</si>
  <si>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</si>
  <si>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</si>
  <si>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</si>
  <si>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</si>
  <si>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</si>
  <si>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</si>
  <si>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</si>
  <si>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</si>
  <si>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</si>
  <si>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</si>
  <si>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</si>
  <si>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</si>
  <si>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</si>
  <si>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</si>
  <si>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</si>
  <si>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</si>
  <si>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</si>
  <si>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</si>
  <si>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</si>
  <si>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</si>
  <si>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</si>
  <si>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</si>
  <si>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</si>
  <si>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</si>
  <si>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</si>
  <si>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</si>
  <si>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</si>
  <si>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</si>
  <si>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</si>
  <si>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</si>
  <si>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</si>
  <si>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</si>
  <si>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</si>
  <si>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</si>
  <si>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</si>
  <si>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</si>
  <si>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</si>
  <si>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</si>
  <si>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</si>
  <si>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</si>
  <si>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</si>
  <si>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</si>
  <si>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</si>
  <si>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</si>
  <si>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</si>
  <si>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</si>
  <si>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</si>
  <si>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</si>
  <si>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</si>
  <si>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</si>
  <si>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</si>
  <si>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</si>
  <si>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</si>
  <si>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</si>
  <si>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</si>
  <si>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</si>
  <si>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</si>
  <si>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</si>
  <si>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</si>
  <si>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</si>
  <si>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</si>
  <si>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</si>
  <si>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</si>
  <si>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</si>
  <si>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</si>
  <si>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</si>
  <si>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</si>
  <si>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</si>
  <si>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</si>
  <si>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</si>
  <si>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</si>
  <si>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</si>
  <si>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</si>
  <si>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</si>
  <si>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</si>
  <si>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</si>
  <si>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</si>
  <si>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</si>
  <si>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</si>
  <si>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</si>
  <si>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</si>
  <si>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</si>
  <si>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</si>
  <si>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</si>
  <si>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</si>
  <si>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</si>
  <si>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</si>
  <si>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</si>
  <si>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</si>
  <si>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</si>
  <si>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</si>
  <si>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</si>
  <si>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</si>
  <si>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</si>
  <si>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</si>
  <si>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</si>
  <si>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</si>
  <si>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</si>
  <si>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</si>
  <si>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</si>
  <si>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</si>
  <si>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</si>
  <si>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</si>
  <si>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</si>
  <si>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</si>
  <si>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</si>
  <si>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</si>
  <si>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</si>
  <si>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</si>
  <si>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</si>
  <si>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</si>
  <si>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</si>
  <si>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</si>
  <si>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</si>
  <si>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</si>
  <si>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</si>
  <si>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</si>
  <si>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</si>
  <si>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</si>
  <si>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</si>
  <si>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</si>
  <si>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</si>
  <si>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</si>
  <si>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</si>
  <si>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</si>
  <si>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</si>
  <si>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</si>
  <si>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</si>
  <si>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</si>
  <si>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</si>
  <si>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</si>
  <si>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</si>
  <si>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</si>
  <si>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</si>
  <si>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</si>
  <si>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</si>
  <si>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</si>
  <si>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</si>
  <si>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</si>
  <si>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</si>
  <si>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</si>
  <si>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</si>
  <si>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</si>
  <si>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</si>
  <si>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</si>
  <si>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</si>
  <si>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</si>
  <si>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</si>
  <si>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</si>
  <si>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</si>
  <si>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</si>
  <si>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</si>
  <si>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</si>
  <si>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</si>
  <si>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</si>
  <si>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</si>
  <si>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</si>
  <si>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</si>
  <si>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</si>
  <si>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</si>
  <si>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</si>
  <si>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</si>
  <si>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</si>
  <si>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</si>
  <si>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</si>
  <si>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</si>
  <si>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</si>
  <si>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</si>
  <si>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</si>
  <si>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</si>
  <si>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</si>
  <si>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</si>
  <si>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</si>
  <si>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</si>
  <si>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</si>
  <si>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</si>
  <si>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</si>
  <si>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</si>
  <si>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</si>
  <si>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</si>
  <si>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</si>
  <si>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</si>
  <si>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</si>
  <si>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</si>
  <si>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</si>
  <si>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</si>
  <si>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</si>
  <si>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</si>
  <si>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</si>
  <si>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</si>
  <si>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</si>
  <si>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</si>
  <si>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</si>
  <si>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</si>
  <si>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</si>
  <si>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</si>
  <si>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</si>
  <si>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</si>
  <si>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</si>
  <si>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</si>
  <si>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</si>
  <si>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</si>
  <si>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</si>
  <si>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</si>
  <si>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</si>
  <si>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</si>
  <si>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</si>
  <si>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</si>
  <si>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</si>
  <si>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</si>
  <si>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</si>
  <si>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</si>
  <si>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</si>
  <si>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</si>
  <si>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</si>
  <si>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</si>
  <si>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</si>
  <si>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</si>
  <si>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</si>
  <si>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</si>
  <si>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</si>
  <si>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</si>
  <si>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</si>
  <si>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</si>
  <si>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</si>
  <si>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</si>
  <si>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</si>
  <si>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</si>
  <si>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</si>
  <si>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</si>
  <si>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</si>
  <si>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</si>
  <si>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</si>
  <si>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</si>
  <si>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</si>
  <si>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</si>
  <si>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</si>
  <si>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</si>
  <si>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</si>
  <si>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</si>
  <si>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</si>
  <si>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</si>
  <si>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</si>
  <si>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</si>
  <si>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</si>
  <si>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</si>
  <si>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</si>
  <si>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</si>
  <si>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</si>
  <si>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</si>
  <si>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</si>
  <si>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</si>
  <si>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</si>
  <si>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</si>
  <si>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</si>
  <si>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</si>
  <si>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</si>
  <si>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</si>
  <si>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</si>
  <si>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</si>
  <si>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</si>
  <si>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</si>
  <si>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</si>
  <si>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</si>
  <si>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</si>
  <si>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</si>
  <si>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</si>
  <si>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</si>
  <si>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</si>
  <si>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</si>
  <si>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</si>
  <si>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</si>
  <si>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</si>
  <si>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</si>
  <si>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</si>
  <si>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</si>
  <si>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</si>
  <si>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</si>
  <si>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</si>
  <si>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</si>
  <si>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</si>
  <si>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</si>
  <si>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</si>
  <si>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</si>
  <si>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</si>
  <si>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</si>
  <si>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</si>
  <si>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</si>
  <si>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</si>
  <si>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</si>
  <si>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</si>
  <si>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</si>
  <si>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</si>
  <si>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</si>
  <si>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</si>
  <si>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</si>
  <si>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</si>
  <si>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</si>
  <si>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</si>
  <si>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</si>
  <si>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</si>
  <si>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</si>
  <si>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</si>
  <si>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</si>
  <si>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</si>
  <si>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</si>
  <si>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</si>
  <si>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</si>
  <si>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</si>
  <si>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</si>
  <si>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</si>
  <si>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</si>
  <si>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</si>
  <si>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</si>
  <si>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</si>
  <si>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</si>
  <si>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</si>
  <si>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</si>
  <si>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</si>
  <si>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</si>
  <si>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</si>
  <si>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</si>
  <si>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</si>
  <si>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</si>
  <si>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</si>
  <si>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</si>
  <si>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</si>
  <si>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</si>
  <si>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</si>
  <si>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</si>
  <si>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</si>
  <si>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</si>
  <si>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</si>
  <si>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</si>
  <si>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</si>
  <si>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</si>
  <si>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</si>
  <si>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</si>
  <si>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</si>
  <si>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</si>
  <si>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</si>
  <si>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</si>
  <si>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</si>
  <si>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</si>
  <si>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</si>
  <si>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</si>
  <si>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</si>
  <si>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</si>
  <si>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</si>
  <si>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</si>
  <si>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</si>
  <si>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</si>
  <si>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</si>
  <si>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</si>
  <si>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</si>
  <si>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</si>
  <si>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</si>
  <si>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</si>
  <si>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</si>
  <si>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</si>
  <si>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</si>
  <si>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</si>
  <si>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</si>
  <si>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</si>
  <si>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</si>
  <si>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</si>
  <si>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</si>
  <si>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</si>
  <si>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</si>
  <si>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</si>
  <si>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</si>
  <si>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</si>
  <si>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</si>
  <si>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</si>
  <si>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</si>
  <si>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</si>
  <si>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</si>
  <si>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</si>
  <si>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</si>
  <si>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</si>
  <si>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</si>
  <si>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</si>
  <si>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</si>
  <si>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</si>
  <si>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</si>
  <si>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</si>
  <si>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</si>
  <si>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</si>
  <si>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</si>
  <si>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</si>
  <si>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</si>
  <si>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</si>
  <si>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</si>
  <si>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</si>
  <si>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</si>
  <si>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</si>
  <si>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</si>
  <si>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</si>
  <si>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</si>
  <si>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</si>
  <si>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</si>
  <si>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</si>
  <si>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</si>
  <si>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</si>
  <si>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</si>
  <si>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</si>
  <si>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</si>
  <si>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</si>
  <si>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</si>
  <si>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</si>
  <si>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</si>
  <si>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</si>
  <si>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</si>
  <si>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</si>
  <si>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</si>
  <si>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</si>
  <si>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</si>
  <si>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</si>
  <si>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</si>
  <si>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</si>
  <si>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</si>
  <si>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</si>
  <si>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</si>
  <si>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</si>
  <si>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</si>
  <si>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</si>
  <si>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</si>
  <si>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</si>
  <si>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</si>
  <si>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</si>
  <si>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</si>
  <si>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</si>
  <si>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</si>
  <si>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</si>
  <si>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</si>
  <si>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</si>
  <si>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</si>
  <si>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</si>
  <si>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</si>
  <si>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</si>
  <si>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</si>
  <si>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</si>
  <si>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</si>
  <si>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</si>
  <si>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</si>
  <si>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</si>
  <si>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</si>
  <si>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</si>
  <si>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</si>
  <si>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</si>
  <si>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</si>
  <si>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</si>
  <si>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</si>
  <si>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</si>
  <si>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</si>
  <si>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</si>
  <si>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</si>
  <si>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</si>
  <si>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</si>
  <si>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</si>
  <si>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</si>
  <si>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</si>
  <si>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</si>
  <si>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</si>
  <si>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</si>
  <si>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</si>
  <si>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</si>
  <si>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</si>
  <si>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</si>
  <si>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</si>
  <si>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</si>
  <si>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</si>
  <si>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</si>
  <si>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</si>
  <si>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</si>
  <si>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</si>
  <si>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</si>
  <si>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</si>
  <si>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</si>
  <si>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</si>
  <si>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</si>
  <si>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</si>
  <si>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</si>
  <si>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</si>
  <si>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</si>
  <si>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</si>
  <si>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</si>
  <si>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</si>
  <si>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</si>
  <si>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</si>
  <si>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</si>
  <si>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</si>
  <si>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</si>
  <si>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</si>
  <si>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</si>
  <si>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</si>
  <si>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</si>
  <si>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</si>
  <si>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</si>
  <si>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</si>
  <si>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</si>
  <si>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</si>
  <si>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</si>
  <si>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</si>
  <si>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</si>
  <si>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</si>
  <si>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</si>
  <si>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</si>
  <si>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</si>
  <si>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</si>
  <si>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</si>
  <si>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</si>
  <si>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</si>
  <si>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</si>
  <si>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</si>
  <si>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</si>
  <si>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</si>
  <si>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</si>
  <si>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</si>
  <si>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</si>
  <si>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</si>
  <si>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</si>
  <si>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</si>
  <si>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</si>
  <si>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</si>
  <si>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</si>
  <si>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</si>
  <si>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</si>
  <si>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</si>
  <si>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</si>
  <si>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</si>
  <si>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</si>
  <si>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</si>
  <si>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</si>
  <si>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</si>
  <si>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</si>
  <si>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</si>
  <si>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</si>
  <si>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</si>
  <si>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</si>
  <si>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</si>
  <si>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</si>
  <si>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</si>
  <si>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</si>
  <si>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</si>
  <si>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</si>
  <si>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</si>
  <si>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</si>
  <si>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</si>
  <si>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</si>
  <si>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</si>
  <si>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</si>
  <si>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</si>
  <si>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</si>
  <si>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</si>
  <si>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</si>
  <si>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</si>
  <si>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</si>
  <si>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</si>
  <si>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</si>
  <si>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</si>
  <si>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</si>
  <si>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</si>
  <si>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</si>
  <si>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</si>
  <si>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</si>
  <si>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</si>
  <si>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</si>
  <si>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</si>
  <si>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</si>
  <si>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</si>
  <si>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</si>
  <si>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</si>
  <si>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</si>
  <si>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</si>
  <si>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</si>
  <si>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</si>
  <si>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</si>
  <si>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</si>
  <si>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</si>
  <si>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</si>
  <si>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</si>
  <si>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</si>
  <si>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</si>
  <si>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</si>
  <si>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</si>
  <si>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</si>
  <si>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</si>
  <si>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</si>
  <si>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</si>
  <si>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</si>
  <si>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</si>
  <si>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</si>
  <si>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</si>
  <si>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</si>
  <si>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</si>
  <si>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</si>
  <si>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</si>
  <si>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</si>
  <si>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</si>
  <si>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</si>
  <si>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</si>
  <si>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</si>
  <si>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</si>
  <si>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</si>
  <si>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</si>
  <si>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</si>
  <si>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</si>
  <si>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</si>
  <si>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</si>
  <si>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</si>
  <si>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</si>
  <si>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</si>
  <si>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</si>
  <si>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</si>
  <si>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</si>
  <si>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</si>
  <si>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</si>
  <si>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</si>
  <si>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</si>
  <si>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</si>
  <si>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</si>
  <si>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</si>
  <si>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</si>
  <si>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</si>
  <si>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</si>
  <si>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</si>
  <si>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</si>
  <si>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</si>
  <si>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</si>
  <si>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</si>
  <si>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</si>
  <si>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</si>
  <si>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</si>
  <si>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</si>
  <si>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</si>
  <si>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</si>
  <si>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</si>
  <si>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</si>
  <si>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</si>
  <si>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</si>
  <si>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</si>
  <si>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</si>
  <si>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</si>
  <si>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</si>
  <si>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</si>
  <si>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</si>
  <si>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</si>
  <si>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</si>
  <si>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</si>
  <si>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</si>
  <si>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</si>
  <si>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</si>
  <si>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</si>
  <si>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</si>
  <si>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</si>
  <si>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</si>
  <si>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</si>
  <si>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</si>
  <si>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</si>
  <si>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</si>
  <si>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</si>
  <si>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</si>
  <si>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</si>
  <si>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</si>
  <si>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</si>
  <si>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</si>
  <si>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</si>
  <si>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</si>
  <si>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</si>
  <si>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</si>
  <si>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</si>
  <si>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</si>
  <si>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</si>
  <si>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</si>
  <si>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</si>
  <si>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</si>
  <si>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</si>
  <si>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</si>
  <si>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</si>
  <si>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</si>
  <si>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</si>
  <si>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</si>
  <si>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</si>
  <si>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</si>
  <si>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</si>
  <si>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</si>
  <si>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</si>
  <si>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</si>
  <si>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</si>
  <si>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</si>
  <si>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</si>
  <si>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</si>
  <si>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</si>
  <si>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</si>
  <si>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</si>
  <si>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</si>
  <si>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</si>
  <si>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</si>
  <si>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</si>
  <si>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</si>
  <si>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</si>
  <si>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</si>
  <si>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</si>
  <si>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</si>
  <si>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</si>
  <si>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</si>
  <si>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</si>
  <si>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</si>
  <si>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</si>
  <si>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</si>
  <si>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</si>
  <si>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</si>
  <si>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</si>
  <si>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</si>
  <si>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</si>
  <si>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</si>
  <si>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</si>
  <si>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</si>
  <si>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</si>
  <si>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</si>
  <si>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</si>
  <si>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</si>
  <si>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</si>
  <si>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</si>
  <si>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</si>
  <si>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</si>
  <si>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</si>
  <si>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</si>
  <si>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</si>
  <si>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</si>
  <si>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</si>
  <si>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</si>
  <si>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</si>
  <si>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</si>
  <si>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</si>
  <si>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</si>
  <si>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</si>
  <si>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</si>
  <si>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</si>
  <si>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</si>
  <si>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</si>
  <si>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</si>
  <si>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</si>
  <si>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</si>
  <si>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</si>
  <si>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</si>
  <si>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</si>
  <si>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</si>
  <si>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</si>
  <si>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</si>
  <si>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</si>
  <si>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</si>
  <si>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</si>
  <si>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</si>
  <si>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</si>
  <si>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</si>
  <si>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</si>
  <si>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</si>
  <si>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</si>
  <si>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</si>
  <si>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</si>
  <si>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</si>
  <si>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</si>
  <si>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</si>
  <si>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</si>
  <si>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</si>
  <si>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</si>
  <si>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</si>
  <si>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</si>
  <si>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</si>
  <si>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</si>
  <si>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</si>
  <si>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</si>
  <si>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</si>
  <si>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</si>
  <si>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</si>
  <si>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</si>
  <si>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</si>
  <si>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</si>
  <si>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</si>
  <si>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</si>
  <si>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</si>
  <si>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</si>
  <si>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</si>
  <si>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</si>
  <si>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</si>
  <si>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</si>
  <si>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</si>
  <si>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</si>
  <si>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</si>
  <si>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</si>
  <si>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</si>
  <si>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</si>
  <si>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</si>
  <si>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</si>
  <si>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</si>
  <si>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</si>
  <si>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</si>
  <si>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</si>
  <si>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</si>
  <si>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</si>
  <si>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</si>
  <si>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</si>
  <si>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</si>
  <si>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</si>
  <si>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</si>
  <si>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</si>
  <si>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</si>
  <si>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</si>
  <si>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</si>
  <si>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</si>
  <si>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</si>
  <si>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</si>
  <si>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</si>
  <si>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</si>
  <si>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</si>
  <si>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</si>
  <si>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</si>
  <si>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</si>
  <si>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</si>
  <si>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</si>
  <si>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</si>
  <si>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</si>
  <si>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</si>
  <si>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</si>
  <si>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</si>
  <si>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</si>
  <si>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</si>
  <si>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</si>
  <si>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</si>
  <si>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</si>
  <si>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</si>
  <si>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</si>
  <si>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</si>
  <si>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</si>
  <si>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</si>
  <si>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</si>
  <si>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</si>
  <si>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</si>
  <si>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</si>
  <si>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</si>
  <si>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</si>
  <si>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</si>
  <si>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</si>
  <si>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</si>
  <si>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</si>
  <si>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</si>
  <si>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</si>
  <si>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</si>
  <si>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</si>
  <si>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</si>
  <si>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</si>
  <si>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</si>
  <si>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</si>
  <si>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</si>
  <si>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</si>
  <si>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</si>
  <si>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</si>
  <si>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</si>
  <si>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</si>
  <si>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</si>
  <si>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</si>
  <si>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</si>
  <si>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</si>
  <si>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</si>
  <si>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</si>
  <si>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</si>
  <si>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</si>
  <si>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</si>
  <si>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</si>
  <si>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</si>
  <si>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</si>
  <si>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</si>
  <si>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</si>
  <si>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</si>
  <si>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</si>
  <si>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</si>
  <si>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</si>
  <si>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</si>
  <si>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</si>
  <si>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</si>
  <si>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</si>
  <si>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</si>
  <si>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</si>
  <si>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</si>
  <si>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</si>
  <si>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</si>
  <si>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</si>
  <si>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</si>
  <si>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</si>
  <si>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</si>
  <si>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</si>
  <si>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</si>
  <si>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</si>
  <si>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</si>
  <si>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</si>
  <si>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</si>
  <si>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</si>
  <si>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</si>
  <si>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</si>
  <si>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</si>
  <si>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</si>
  <si>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</si>
  <si>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</si>
  <si>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</si>
  <si>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</si>
  <si>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</si>
  <si>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</si>
  <si>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</si>
  <si>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</si>
  <si>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</si>
  <si>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</si>
  <si>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</si>
  <si>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</si>
  <si>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</si>
  <si>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</si>
  <si>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</si>
  <si>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</si>
  <si>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</si>
  <si>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</si>
  <si>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</si>
  <si>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</si>
  <si>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</si>
  <si>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</si>
  <si>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</si>
  <si>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</si>
  <si>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</si>
  <si>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</si>
  <si>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</si>
  <si>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</si>
  <si>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</si>
  <si>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</si>
  <si>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</si>
  <si>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</si>
  <si>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</si>
  <si>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</si>
  <si>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</si>
  <si>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</si>
  <si>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</si>
  <si>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</si>
  <si>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</si>
  <si>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</si>
  <si>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</si>
  <si>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</si>
  <si>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</si>
  <si>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</si>
  <si>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</si>
  <si>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</si>
  <si>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</si>
  <si>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</si>
  <si>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</si>
  <si>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</si>
  <si>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</si>
  <si>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</si>
  <si>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</si>
  <si>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</si>
  <si>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</si>
  <si>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</si>
  <si>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</si>
  <si>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</si>
  <si>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</si>
  <si>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</si>
  <si>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</si>
  <si>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</si>
  <si>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</si>
  <si>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</si>
  <si>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</si>
  <si>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</si>
  <si>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</si>
  <si>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</si>
  <si>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</si>
  <si>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</si>
  <si>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</si>
  <si>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</si>
  <si>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</si>
  <si>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</si>
  <si>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</si>
  <si>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</si>
  <si>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</si>
  <si>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</si>
  <si>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</si>
  <si>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</si>
  <si>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</si>
  <si>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</si>
  <si>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</si>
  <si>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</si>
  <si>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</si>
  <si>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</si>
  <si>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</si>
  <si>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</si>
  <si>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</si>
  <si>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</si>
  <si>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</si>
  <si>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</si>
  <si>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</si>
  <si>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</si>
  <si>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</si>
  <si>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</si>
  <si>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</si>
  <si>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</si>
  <si>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</si>
  <si>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</si>
  <si>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</si>
  <si>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</si>
  <si>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</si>
  <si>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</si>
  <si>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</si>
  <si>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</si>
  <si>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</si>
  <si>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</si>
  <si>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</si>
  <si>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</si>
  <si>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</si>
  <si>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</si>
  <si>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</si>
  <si>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</si>
  <si>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</si>
  <si>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</si>
  <si>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</si>
  <si>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</si>
  <si>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</si>
  <si>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</si>
  <si>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</si>
  <si>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</si>
  <si>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</si>
  <si>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</si>
  <si>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</si>
  <si>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</si>
  <si>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</si>
  <si>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</si>
  <si>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</si>
  <si>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</si>
  <si>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</si>
  <si>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</si>
  <si>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</si>
  <si>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</si>
  <si>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</si>
  <si>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</si>
  <si>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</si>
  <si>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</si>
  <si>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</si>
  <si>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</si>
  <si>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</si>
  <si>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</si>
  <si>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</si>
  <si>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</si>
  <si>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</si>
  <si>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</si>
  <si>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</si>
  <si>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</si>
  <si>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</si>
  <si>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</si>
  <si>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</si>
  <si>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</si>
  <si>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</si>
  <si>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</si>
  <si>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</si>
  <si>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</si>
  <si>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</si>
  <si>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</si>
  <si>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</si>
  <si>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</si>
  <si>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</si>
  <si>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</si>
  <si>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</si>
  <si>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</si>
  <si>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</si>
  <si>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</si>
  <si>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</si>
  <si>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</si>
  <si>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</si>
  <si>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</si>
  <si>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</si>
  <si>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</si>
  <si>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</si>
  <si>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</si>
  <si>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</si>
  <si>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</si>
  <si>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</si>
  <si>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</si>
  <si>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</si>
  <si>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</si>
  <si>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</si>
  <si>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</si>
  <si>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</si>
  <si>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</si>
  <si>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</si>
  <si>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</si>
  <si>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</si>
  <si>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</si>
  <si>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</si>
  <si>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</si>
  <si>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</si>
  <si>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</si>
  <si>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</si>
  <si>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</si>
  <si>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</si>
  <si>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</si>
  <si>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</si>
  <si>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</si>
  <si>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</si>
  <si>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</si>
  <si>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</si>
  <si>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</si>
  <si>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</si>
  <si>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</si>
  <si>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</si>
  <si>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</si>
  <si>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</si>
  <si>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</si>
  <si>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</si>
  <si>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</si>
  <si>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</si>
  <si>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</si>
  <si>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</si>
  <si>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</si>
  <si>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</si>
  <si>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</si>
  <si>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</si>
  <si>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</si>
  <si>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</si>
  <si>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</si>
  <si>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</si>
  <si>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</si>
  <si>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</si>
  <si>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</si>
  <si>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</si>
  <si>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</si>
  <si>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</si>
  <si>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</si>
  <si>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</si>
  <si>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</si>
  <si>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</si>
  <si>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</si>
  <si>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</si>
  <si>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</si>
  <si>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</si>
  <si>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</si>
  <si>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</si>
  <si>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</si>
  <si>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</si>
  <si>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</si>
  <si>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</si>
  <si>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</si>
  <si>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</si>
  <si>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</si>
  <si>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</si>
  <si>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</si>
  <si>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</si>
  <si>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</si>
  <si>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</si>
  <si>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</si>
  <si>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</si>
  <si>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</si>
  <si>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</si>
  <si>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</si>
  <si>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</si>
  <si>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</si>
  <si>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</si>
  <si>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</si>
  <si>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</si>
  <si>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</si>
  <si>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</si>
  <si>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</si>
  <si>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</si>
  <si>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</si>
  <si>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</si>
  <si>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</si>
  <si>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</si>
  <si>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</si>
  <si>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</si>
  <si>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</si>
  <si>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</si>
  <si>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</si>
  <si>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</si>
  <si>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</si>
  <si>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</si>
  <si>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</si>
  <si>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</si>
  <si>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</si>
  <si>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</si>
  <si>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</si>
  <si>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</si>
  <si>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</si>
  <si>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</si>
  <si>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</si>
  <si>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</si>
  <si>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</si>
  <si>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</si>
  <si>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</si>
  <si>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</si>
  <si>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</si>
  <si>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</si>
  <si>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</si>
  <si>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</si>
  <si>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</si>
  <si>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</si>
  <si>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</si>
  <si>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</si>
  <si>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</si>
  <si>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</si>
  <si>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</si>
  <si>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</si>
  <si>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</si>
  <si>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</si>
  <si>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</si>
  <si>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</si>
  <si>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</si>
  <si>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</si>
  <si>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</si>
  <si>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</si>
  <si>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</si>
  <si>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</si>
  <si>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</si>
  <si>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</si>
  <si>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</si>
  <si>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</si>
  <si>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</si>
  <si>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</si>
  <si>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</si>
  <si>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</si>
  <si>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</si>
  <si>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</si>
  <si>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</si>
  <si>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</si>
  <si>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</si>
  <si>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</si>
  <si>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</si>
  <si>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</si>
  <si>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</si>
  <si>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</si>
  <si>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</si>
  <si>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</si>
  <si>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</si>
  <si>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</si>
  <si>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</si>
  <si>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</si>
  <si>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</si>
  <si>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</si>
  <si>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</si>
  <si>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</si>
  <si>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</si>
  <si>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</si>
  <si>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</si>
  <si>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</si>
  <si>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</si>
  <si>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</si>
  <si>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</si>
  <si>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</si>
  <si>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</si>
  <si>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</si>
  <si>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</si>
  <si>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</si>
  <si>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</si>
  <si>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</si>
  <si>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</si>
  <si>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</si>
  <si>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</si>
  <si>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</si>
  <si>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</si>
  <si>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</si>
  <si>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</si>
  <si>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</si>
  <si>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</si>
  <si>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</si>
  <si>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</si>
  <si>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</si>
  <si>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</si>
  <si>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</si>
  <si>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</si>
  <si>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</si>
  <si>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</si>
  <si>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</si>
  <si>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</si>
  <si>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</si>
  <si>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</si>
  <si>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</si>
  <si>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</si>
  <si>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</si>
  <si>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</si>
  <si>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</si>
  <si>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</si>
  <si>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</si>
  <si>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</si>
  <si>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</si>
  <si>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</si>
  <si>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</si>
  <si>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</si>
  <si>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</si>
  <si>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</si>
  <si>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</si>
  <si>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</si>
  <si>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</si>
  <si>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</si>
  <si>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</si>
  <si>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</si>
  <si>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</si>
  <si>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</si>
  <si>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</si>
  <si>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</si>
  <si>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</si>
  <si>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</si>
  <si>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</si>
  <si>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</si>
  <si>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</si>
  <si>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</si>
  <si>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</si>
  <si>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</si>
  <si>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</si>
  <si>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</si>
  <si>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</si>
  <si>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</si>
  <si>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</si>
  <si>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</si>
  <si>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</si>
  <si>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</si>
  <si>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</si>
  <si>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</si>
  <si>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</si>
  <si>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</si>
  <si>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</si>
  <si>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</si>
  <si>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</si>
  <si>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</si>
  <si>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</si>
  <si>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</si>
  <si>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</si>
  <si>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</si>
  <si>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</si>
  <si>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</si>
  <si>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</si>
  <si>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</si>
  <si>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</si>
  <si>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</si>
  <si>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</si>
  <si>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</si>
  <si>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</si>
  <si>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</si>
  <si>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</si>
  <si>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</si>
  <si>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</si>
  <si>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</si>
  <si>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</si>
  <si>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</si>
  <si>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</si>
  <si>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</si>
  <si>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</si>
  <si>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</si>
  <si>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</si>
  <si>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</si>
  <si>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</si>
  <si>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</si>
  <si>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</si>
  <si>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</si>
  <si>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</si>
  <si>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</si>
  <si>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</si>
  <si>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</si>
  <si>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</si>
  <si>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</si>
  <si>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</si>
  <si>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</si>
  <si>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</si>
  <si>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</si>
  <si>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</si>
  <si>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</si>
  <si>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</si>
  <si>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</si>
  <si>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</si>
  <si>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</si>
  <si>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</si>
  <si>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</si>
  <si>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</si>
  <si>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</si>
  <si>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</si>
  <si>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</si>
  <si>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</si>
  <si>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</si>
  <si>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</si>
  <si>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</si>
  <si>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</si>
  <si>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</si>
  <si>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</si>
  <si>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</si>
  <si>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</si>
  <si>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</si>
  <si>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</si>
  <si>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</si>
  <si>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</si>
  <si>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</si>
  <si>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</si>
  <si>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</si>
  <si>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</si>
  <si>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</si>
  <si>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</si>
  <si>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</si>
  <si>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</si>
  <si>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</si>
  <si>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</si>
  <si>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</si>
  <si>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</si>
  <si>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</si>
  <si>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</si>
  <si>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</si>
  <si>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</si>
  <si>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</si>
  <si>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</si>
  <si>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</si>
  <si>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</si>
  <si>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</si>
  <si>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</si>
  <si>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</si>
  <si>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</si>
  <si>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</si>
  <si>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</si>
  <si>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</si>
  <si>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</si>
  <si>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</si>
  <si>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</si>
  <si>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</si>
  <si>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</si>
  <si>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</si>
  <si>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</si>
  <si>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</si>
  <si>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</si>
  <si>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</si>
  <si>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</si>
  <si>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</si>
  <si>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</si>
  <si>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</si>
  <si>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</si>
  <si>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</si>
  <si>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</si>
  <si>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</si>
  <si>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</si>
  <si>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</si>
  <si>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</si>
  <si>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</si>
  <si>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</si>
  <si>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</si>
  <si>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</si>
  <si>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</si>
  <si>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</si>
  <si>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</si>
  <si>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</si>
  <si>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</si>
  <si>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</si>
  <si>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</si>
  <si>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</si>
  <si>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</si>
  <si>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</si>
  <si>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</si>
  <si>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</si>
  <si>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</si>
  <si>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</si>
  <si>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</si>
  <si>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</si>
  <si>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</si>
  <si>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</si>
  <si>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</si>
  <si>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</si>
  <si>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</si>
  <si>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</si>
  <si>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</si>
  <si>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</si>
  <si>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</si>
  <si>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</si>
  <si>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</si>
  <si>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</si>
  <si>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</si>
  <si>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</si>
  <si>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</si>
  <si>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</si>
  <si>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</si>
  <si>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</si>
  <si>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</si>
  <si>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</si>
  <si>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</si>
  <si>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</si>
  <si>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</si>
  <si>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</si>
  <si>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</si>
  <si>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</si>
  <si>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</si>
  <si>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</si>
  <si>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</si>
  <si>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</si>
  <si>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</si>
  <si>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</si>
  <si>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</si>
  <si>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</si>
  <si>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</si>
  <si>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</si>
  <si>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</si>
  <si>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</si>
  <si>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</si>
  <si>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</si>
  <si>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</si>
  <si>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</si>
  <si>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</si>
  <si>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</si>
  <si>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</si>
  <si>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</si>
  <si>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</si>
  <si>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</si>
  <si>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</si>
  <si>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</si>
  <si>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</si>
  <si>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</si>
  <si>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</si>
  <si>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</si>
  <si>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</si>
  <si>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</si>
  <si>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</si>
  <si>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</si>
  <si>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</si>
  <si>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</si>
  <si>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</si>
  <si>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</si>
  <si>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</si>
  <si>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</si>
  <si>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</si>
  <si>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</si>
  <si>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</si>
  <si>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</si>
  <si>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</si>
  <si>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</si>
  <si>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</si>
  <si>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</si>
  <si>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</si>
  <si>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</si>
  <si>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</si>
  <si>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</si>
  <si>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</si>
  <si>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</si>
  <si>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</si>
  <si>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</si>
  <si>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</si>
  <si>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</si>
  <si>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</si>
  <si>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</si>
  <si>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</si>
  <si>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</si>
  <si>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</si>
  <si>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</si>
  <si>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</si>
  <si>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</si>
  <si>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</si>
  <si>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</si>
  <si>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</si>
  <si>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</si>
  <si>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</si>
  <si>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</si>
  <si>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</si>
  <si>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</si>
  <si>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</si>
  <si>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</si>
  <si>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</si>
  <si>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</si>
  <si>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</si>
  <si>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</si>
  <si>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</si>
  <si>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</si>
  <si>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</si>
  <si>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</si>
  <si>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</si>
  <si>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</si>
  <si>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</si>
  <si>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</si>
  <si>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</si>
  <si>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</si>
  <si>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</si>
  <si>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</si>
  <si>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</si>
  <si>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</si>
  <si>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</si>
  <si>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</si>
  <si>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</si>
  <si>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</si>
  <si>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</si>
  <si>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</si>
  <si>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</si>
  <si>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</si>
  <si>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</si>
  <si>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</si>
  <si>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</si>
  <si>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</si>
  <si>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</si>
  <si>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</si>
  <si>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</si>
  <si>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</si>
  <si>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</si>
  <si>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</si>
  <si>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</si>
  <si>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</si>
  <si>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</si>
  <si>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</si>
  <si>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</si>
  <si>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</si>
  <si>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</si>
  <si>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</si>
  <si>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</si>
  <si>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</si>
  <si>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</si>
  <si>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</si>
  <si>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</si>
  <si>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</si>
  <si>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</si>
  <si>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</si>
  <si>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</si>
  <si>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</si>
  <si>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</si>
  <si>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</si>
  <si>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</si>
  <si>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</si>
  <si>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</si>
  <si>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</si>
  <si>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</si>
  <si>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</si>
  <si>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</si>
  <si>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</si>
  <si>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</si>
  <si>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</si>
  <si>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</si>
  <si>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</si>
  <si>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</si>
  <si>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</si>
  <si>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</si>
  <si>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</si>
  <si>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</si>
  <si>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</si>
  <si>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</si>
  <si>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</si>
  <si>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</si>
  <si>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</si>
  <si>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</si>
  <si>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</si>
  <si>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</si>
  <si>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</si>
  <si>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</si>
  <si>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</si>
  <si>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</si>
  <si>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</si>
  <si>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</si>
  <si>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</si>
  <si>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</si>
  <si>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</si>
  <si>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</si>
  <si>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</si>
  <si>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</si>
  <si>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</si>
  <si>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</si>
  <si>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</si>
  <si>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</si>
  <si>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</si>
  <si>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</si>
  <si>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</si>
  <si>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</si>
  <si>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</si>
  <si>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</si>
  <si>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</si>
  <si>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</si>
  <si>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</si>
  <si>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</si>
  <si>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</si>
  <si>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</si>
  <si>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</si>
  <si>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</si>
  <si>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</si>
  <si>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</si>
  <si>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</si>
  <si>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</si>
  <si>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</si>
  <si>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</si>
  <si>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</si>
  <si>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</si>
  <si>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</si>
  <si>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</si>
  <si>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</si>
  <si>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</si>
  <si>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</si>
  <si>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</si>
  <si>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</si>
  <si>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</si>
  <si>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</si>
  <si>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</si>
  <si>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</si>
  <si>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</si>
  <si>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</si>
  <si>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</si>
  <si>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</si>
  <si>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</si>
  <si>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</si>
  <si>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</si>
  <si>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</si>
  <si>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</si>
  <si>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</si>
  <si>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</si>
  <si>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</si>
  <si>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</si>
  <si>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</si>
  <si>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</si>
  <si>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</si>
  <si>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</si>
  <si>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</si>
  <si>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</si>
  <si>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</si>
  <si>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</si>
  <si>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</si>
  <si>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</si>
  <si>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</si>
  <si>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</si>
  <si>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</si>
  <si>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</si>
  <si>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</si>
  <si>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</si>
  <si>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</si>
  <si>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</si>
  <si>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</si>
  <si>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</si>
  <si>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</si>
  <si>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</si>
  <si>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</si>
  <si>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</si>
  <si>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</si>
  <si>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</si>
  <si>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</si>
  <si>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</si>
  <si>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</si>
  <si>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</si>
  <si>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</si>
  <si>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</si>
  <si>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</si>
  <si>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</si>
  <si>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</si>
  <si>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</si>
  <si>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</si>
  <si>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</si>
  <si>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</si>
  <si>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</si>
  <si>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</si>
  <si>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</si>
  <si>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</si>
  <si>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</si>
  <si>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</si>
  <si>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</si>
  <si>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</si>
  <si>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</si>
  <si>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</si>
  <si>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</si>
  <si>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</si>
  <si>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</si>
  <si>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</si>
  <si>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</si>
  <si>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</si>
  <si>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</si>
  <si>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</si>
  <si>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</si>
  <si>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</si>
  <si>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</si>
  <si>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</si>
  <si>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</si>
  <si>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</si>
  <si>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</si>
  <si>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</si>
  <si>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</si>
  <si>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</si>
  <si>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</si>
  <si>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</si>
  <si>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</si>
  <si>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</si>
  <si>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</si>
  <si>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</si>
  <si>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</si>
  <si>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</si>
  <si>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</si>
  <si>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</si>
  <si>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</si>
  <si>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</si>
  <si>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</si>
  <si>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</si>
  <si>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</si>
  <si>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</si>
  <si>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</si>
  <si>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</si>
  <si>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</si>
  <si>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</si>
  <si>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</si>
  <si>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</si>
  <si>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</si>
  <si>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</si>
  <si>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</si>
  <si>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</si>
  <si>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</si>
  <si>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</si>
  <si>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</si>
  <si>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</si>
  <si>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</si>
  <si>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</si>
  <si>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</si>
  <si>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</si>
  <si>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</si>
  <si>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</si>
  <si>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</si>
  <si>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</si>
  <si>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</si>
  <si>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</si>
  <si>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</si>
  <si>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</si>
  <si>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</si>
  <si>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</si>
  <si>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</si>
  <si>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</si>
  <si>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</si>
  <si>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</si>
  <si>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</si>
  <si>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</si>
  <si>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</si>
  <si>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</si>
  <si>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</si>
  <si>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</si>
  <si>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</si>
  <si>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</si>
  <si>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</si>
  <si>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</si>
  <si>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</si>
  <si>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</si>
  <si>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</si>
  <si>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</si>
  <si>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</si>
  <si>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</si>
  <si>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</si>
  <si>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</si>
  <si>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</si>
  <si>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</si>
  <si>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</si>
  <si>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</si>
  <si>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</si>
  <si>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</si>
  <si>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</si>
  <si>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</si>
  <si>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</si>
  <si>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</si>
  <si>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</si>
  <si>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</si>
  <si>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</si>
  <si>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</si>
  <si>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</si>
  <si>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</si>
  <si>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</si>
  <si>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</si>
  <si>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</si>
  <si>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</si>
  <si>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</si>
  <si>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</si>
  <si>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</si>
  <si>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</si>
  <si>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</si>
  <si>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</si>
  <si>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</si>
  <si>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</si>
  <si>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</si>
  <si>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</si>
  <si>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</si>
  <si>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</si>
  <si>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</si>
  <si>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</si>
  <si>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</si>
  <si>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</si>
  <si>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</si>
  <si>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</si>
  <si>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</si>
  <si>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</si>
  <si>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</si>
  <si>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</si>
  <si>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</si>
  <si>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</si>
  <si>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</si>
  <si>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</si>
  <si>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</si>
  <si>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</si>
  <si>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</si>
  <si>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</si>
  <si>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</si>
  <si>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</si>
  <si>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</si>
  <si>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</si>
  <si>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</si>
  <si>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</si>
  <si>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</si>
  <si>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</si>
  <si>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</si>
  <si>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</si>
  <si>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</si>
  <si>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</si>
  <si>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</si>
  <si>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</si>
  <si>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</si>
  <si>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</si>
  <si>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</si>
  <si>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</si>
  <si>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</si>
  <si>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</si>
  <si>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</si>
  <si>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</si>
  <si>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</si>
  <si>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</si>
  <si>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</si>
  <si>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</si>
  <si>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</si>
  <si>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</si>
  <si>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</si>
  <si>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</si>
  <si>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</si>
  <si>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</si>
  <si>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</si>
  <si>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</si>
  <si>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</si>
  <si>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</si>
  <si>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</si>
  <si>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</si>
  <si>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</si>
  <si>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</si>
  <si>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</si>
  <si>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</si>
  <si>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</si>
  <si>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</si>
  <si>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</si>
  <si>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</si>
  <si>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</si>
  <si>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</si>
  <si>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</si>
  <si>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</si>
  <si>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</si>
  <si>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</si>
  <si>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</si>
  <si>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</si>
  <si>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</si>
  <si>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</si>
  <si>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</si>
  <si>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</si>
  <si>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</si>
  <si>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</si>
  <si>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</si>
  <si>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</si>
  <si>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</si>
  <si>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</si>
  <si>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</si>
  <si>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</si>
  <si>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</si>
  <si>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</si>
  <si>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</si>
  <si>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</si>
  <si>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</si>
  <si>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</si>
  <si>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</si>
  <si>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</si>
  <si>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</si>
  <si>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</si>
  <si>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</si>
  <si>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</si>
  <si>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</si>
  <si>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</si>
  <si>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</si>
  <si>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</si>
  <si>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</si>
  <si>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</si>
  <si>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</si>
  <si>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</si>
  <si>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</si>
  <si>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</si>
  <si>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</si>
  <si>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</si>
  <si>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</si>
  <si>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</si>
  <si>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</si>
  <si>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</si>
  <si>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</si>
  <si>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</si>
  <si>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</si>
  <si>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</si>
  <si>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</si>
  <si>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</si>
  <si>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</si>
  <si>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</si>
  <si>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</si>
  <si>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</si>
  <si>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</si>
  <si>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</si>
  <si>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</si>
  <si>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</si>
  <si>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</si>
  <si>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</si>
  <si>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</si>
  <si>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</si>
  <si>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</si>
  <si>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</si>
  <si>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</si>
  <si>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</si>
  <si>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</si>
  <si>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</si>
  <si>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</si>
  <si>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</si>
  <si>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</si>
  <si>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</si>
  <si>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</si>
  <si>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</si>
  <si>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</si>
  <si>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</si>
  <si>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</si>
  <si>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</si>
  <si>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</si>
  <si>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</si>
  <si>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</si>
  <si>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</si>
  <si>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</si>
  <si>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</si>
  <si>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</si>
  <si>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</si>
  <si>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</si>
  <si>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</si>
  <si>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</si>
  <si>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</si>
  <si>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</si>
  <si>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</si>
  <si>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</si>
  <si>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</si>
  <si>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</si>
  <si>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</si>
  <si>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</si>
  <si>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</si>
  <si>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</si>
  <si>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</si>
  <si>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</si>
  <si>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</si>
  <si>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</si>
  <si>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</si>
  <si>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</si>
  <si>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</si>
  <si>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</si>
  <si>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</si>
  <si>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</si>
  <si>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</si>
  <si>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</si>
  <si>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</si>
  <si>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</si>
  <si>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</si>
  <si>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</si>
  <si>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</si>
  <si>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</si>
  <si>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</si>
  <si>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</si>
  <si>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</si>
  <si>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</si>
  <si>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</si>
  <si>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</si>
  <si>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</si>
  <si>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</si>
  <si>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</si>
  <si>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</si>
  <si>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</si>
  <si>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</si>
  <si>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</si>
  <si>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</si>
  <si>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</si>
  <si>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</si>
  <si>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</si>
  <si>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</si>
  <si>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</si>
  <si>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</si>
  <si>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</si>
  <si>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</si>
  <si>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</si>
  <si>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</si>
  <si>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</si>
  <si>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</si>
  <si>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</si>
  <si>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</si>
  <si>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</si>
  <si>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</si>
  <si>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</si>
  <si>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</si>
  <si>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</si>
  <si>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</si>
  <si>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</si>
  <si>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</si>
  <si>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</si>
  <si>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</si>
  <si>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</si>
  <si>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</si>
  <si>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</si>
  <si>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</si>
  <si>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</si>
  <si>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</si>
  <si>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</si>
  <si>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</si>
  <si>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</si>
  <si>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</si>
  <si>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</si>
  <si>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</si>
  <si>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</si>
  <si>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</si>
  <si>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</si>
  <si>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</si>
  <si>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</si>
  <si>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</si>
  <si>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</si>
  <si>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</si>
  <si>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</si>
  <si>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</si>
  <si>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</si>
  <si>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</si>
  <si>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</si>
  <si>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</si>
  <si>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</si>
  <si>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</si>
  <si>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</si>
  <si>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</si>
  <si>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</si>
  <si>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</si>
  <si>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</si>
  <si>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</si>
  <si>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</si>
  <si>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</si>
  <si>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</si>
  <si>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</si>
  <si>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</si>
  <si>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</si>
  <si>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</si>
  <si>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</si>
  <si>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</si>
  <si>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</si>
  <si>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</si>
  <si>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</si>
  <si>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</si>
  <si>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</si>
  <si>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</si>
  <si>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</si>
  <si>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</si>
  <si>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</si>
  <si>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</si>
  <si>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</si>
  <si>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</si>
  <si>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</si>
  <si>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</si>
  <si>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</si>
  <si>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</si>
  <si>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</si>
  <si>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</si>
  <si>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</si>
  <si>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</si>
  <si>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</si>
  <si>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</si>
  <si>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</si>
  <si>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</si>
  <si>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</si>
  <si>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</si>
  <si>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</si>
  <si>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</si>
  <si>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</si>
  <si>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</si>
  <si>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</si>
  <si>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</si>
  <si>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</si>
  <si>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</si>
  <si>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</si>
  <si>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</si>
  <si>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</si>
  <si>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</si>
  <si>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</si>
  <si>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</si>
  <si>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</si>
  <si>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</si>
  <si>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</si>
  <si>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</si>
  <si>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</si>
  <si>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</si>
  <si>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</si>
  <si>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</si>
  <si>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</si>
  <si>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</si>
  <si>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</si>
  <si>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</si>
  <si>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</si>
  <si>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</si>
  <si>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</si>
  <si>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</si>
  <si>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</si>
  <si>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</si>
  <si>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</si>
  <si>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</si>
  <si>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</si>
  <si>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</si>
  <si>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</si>
  <si>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</si>
  <si>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</si>
  <si>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</si>
  <si>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</si>
  <si>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</si>
  <si>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</si>
  <si>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</si>
  <si>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</si>
  <si>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</si>
  <si>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</si>
  <si>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</si>
  <si>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</si>
  <si>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</si>
  <si>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</si>
  <si>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</si>
  <si>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</si>
  <si>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</si>
  <si>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</si>
  <si>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</si>
  <si>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</si>
  <si>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</si>
  <si>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</si>
  <si>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</si>
  <si>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</si>
  <si>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</si>
  <si>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</si>
  <si>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</si>
  <si>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</si>
  <si>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</si>
  <si>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</si>
  <si>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</si>
  <si>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</si>
  <si>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</si>
  <si>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</si>
  <si>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</si>
  <si>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</si>
  <si>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</si>
  <si>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</si>
  <si>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</si>
  <si>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</si>
  <si>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</si>
  <si>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</si>
  <si>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</si>
  <si>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</si>
  <si>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</si>
  <si>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</si>
  <si>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</si>
  <si>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</si>
  <si>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</si>
  <si>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</si>
  <si>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</si>
  <si>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</si>
  <si>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</si>
  <si>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</si>
  <si>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</si>
  <si>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</si>
  <si>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</si>
  <si>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</si>
  <si>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</si>
  <si>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</si>
  <si>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</si>
  <si>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</si>
  <si>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</si>
  <si>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</si>
  <si>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</si>
  <si>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</si>
  <si>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</si>
  <si>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</si>
  <si>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</si>
  <si>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</si>
  <si>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</si>
  <si>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</si>
  <si>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</si>
  <si>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</si>
  <si>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</si>
  <si>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</si>
  <si>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</si>
  <si>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</si>
  <si>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</si>
  <si>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</si>
  <si>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</si>
  <si>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</si>
  <si>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</si>
  <si>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</si>
  <si>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</si>
  <si>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</si>
  <si>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</si>
  <si>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</si>
  <si>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</si>
  <si>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</si>
  <si>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</si>
  <si>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</si>
  <si>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</si>
  <si>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</si>
  <si>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</si>
  <si>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</si>
  <si>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</si>
  <si>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</si>
  <si>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</si>
  <si>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</si>
  <si>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</si>
  <si>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</si>
  <si>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</si>
  <si>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</si>
  <si>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</si>
  <si>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</si>
  <si>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</si>
  <si>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</si>
  <si>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</si>
  <si>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</si>
  <si>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</si>
  <si>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</si>
  <si>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</si>
  <si>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</si>
  <si>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</si>
  <si>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</si>
  <si>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</si>
  <si>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</si>
  <si>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</si>
  <si>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</si>
  <si>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</si>
  <si>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</si>
  <si>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</si>
  <si>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</si>
  <si>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</si>
  <si>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</si>
  <si>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</si>
  <si>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</si>
  <si>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</si>
  <si>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</si>
  <si>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</si>
  <si>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</si>
  <si>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</si>
  <si>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</si>
  <si>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</si>
  <si>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</si>
  <si>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</si>
  <si>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</si>
  <si>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</si>
  <si>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</si>
  <si>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</si>
  <si>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</si>
  <si>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</si>
  <si>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</si>
  <si>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</si>
  <si>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</si>
  <si>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</si>
  <si>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</si>
  <si>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</si>
  <si>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</si>
  <si>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</si>
  <si>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</si>
  <si>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</si>
  <si>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</si>
  <si>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</si>
  <si>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</si>
  <si>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</si>
  <si>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</si>
  <si>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</si>
  <si>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</si>
  <si>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</si>
  <si>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</si>
  <si>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</si>
  <si>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</si>
  <si>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</si>
  <si>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</si>
  <si>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</si>
  <si>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</si>
  <si>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</si>
  <si>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</si>
  <si>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</si>
  <si>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</si>
  <si>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</si>
  <si>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</si>
  <si>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</si>
  <si>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</si>
  <si>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</si>
  <si>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</si>
  <si>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</si>
  <si>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</si>
  <si>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</si>
  <si>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</si>
  <si>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</si>
  <si>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</si>
  <si>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</si>
  <si>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</si>
  <si>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</si>
  <si>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</si>
  <si>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</si>
  <si>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</si>
  <si>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</si>
  <si>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</si>
  <si>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</si>
  <si>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</si>
  <si>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</si>
  <si>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</si>
  <si>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</si>
  <si>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</si>
  <si>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</si>
  <si>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</si>
  <si>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</si>
  <si>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</si>
  <si>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</si>
  <si>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</si>
  <si>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</si>
  <si>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</si>
  <si>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</si>
  <si>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</si>
  <si>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</si>
  <si>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</si>
  <si>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</si>
  <si>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</si>
  <si>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</si>
  <si>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</si>
  <si>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</si>
  <si>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</si>
  <si>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</si>
  <si>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</si>
  <si>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</si>
  <si>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</si>
  <si>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</si>
  <si>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</si>
  <si>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</si>
  <si>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</si>
  <si>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</si>
  <si>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</si>
  <si>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</si>
  <si>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</si>
  <si>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</si>
  <si>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</si>
  <si>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</si>
  <si>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</si>
  <si>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</si>
  <si>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</si>
  <si>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</si>
  <si>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</si>
  <si>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</si>
  <si>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</si>
  <si>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</si>
  <si>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</si>
  <si>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</si>
  <si>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</si>
  <si>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</si>
  <si>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</si>
  <si>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</si>
  <si>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</si>
  <si>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</si>
  <si>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</si>
  <si>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</si>
  <si>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</si>
  <si>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</si>
  <si>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</si>
  <si>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</si>
  <si>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</si>
  <si>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</si>
  <si>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</si>
  <si>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</si>
  <si>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</si>
  <si>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</si>
  <si>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</si>
  <si>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</si>
  <si>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</si>
  <si>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</si>
  <si>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</si>
  <si>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</si>
  <si>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</si>
  <si>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</si>
  <si>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</si>
  <si>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</si>
  <si>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</si>
  <si>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</si>
  <si>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</si>
  <si>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</si>
  <si>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</si>
  <si>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</si>
  <si>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</si>
  <si>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</si>
  <si>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</si>
  <si>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</si>
  <si>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</si>
  <si>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</si>
  <si>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</si>
  <si>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</si>
  <si>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</si>
  <si>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</si>
  <si>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</si>
  <si>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</si>
  <si>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</si>
  <si>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</si>
  <si>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</si>
  <si>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</si>
  <si>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</si>
  <si>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</si>
  <si>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</si>
  <si>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</si>
  <si>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</si>
  <si>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</si>
  <si>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</si>
  <si>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</si>
  <si>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</si>
  <si>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</si>
  <si>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</si>
  <si>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</si>
  <si>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</si>
  <si>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</si>
  <si>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</si>
  <si>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</si>
  <si>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</si>
  <si>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</si>
  <si>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</si>
  <si>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</si>
  <si>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</si>
  <si>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</si>
  <si>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</si>
  <si>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</si>
  <si>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</si>
  <si>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</si>
  <si>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</si>
  <si>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</si>
  <si>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</si>
  <si>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</si>
  <si>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</si>
  <si>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</si>
  <si>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</si>
  <si>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</si>
  <si>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</si>
  <si>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</si>
  <si>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</si>
  <si>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</si>
  <si>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</si>
  <si>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</si>
  <si>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</si>
  <si>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</si>
  <si>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</si>
  <si>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</si>
  <si>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</si>
  <si>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</si>
  <si>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</si>
  <si>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</si>
  <si>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</si>
  <si>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</si>
  <si>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</si>
  <si>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</si>
  <si>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</si>
  <si>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</si>
  <si>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</si>
  <si>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</si>
  <si>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</si>
  <si>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</si>
  <si>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</si>
  <si>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</si>
  <si>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</si>
  <si>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</si>
  <si>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</si>
  <si>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</si>
  <si>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</si>
  <si>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</si>
  <si>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</si>
  <si>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</si>
  <si>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</si>
  <si>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</si>
  <si>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</si>
  <si>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</si>
  <si>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</si>
  <si>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</si>
  <si>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</si>
  <si>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</si>
  <si>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</si>
  <si>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</si>
  <si>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</si>
  <si>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</si>
  <si>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</si>
  <si>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</si>
  <si>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</si>
  <si>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</si>
  <si>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</si>
  <si>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</si>
  <si>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</si>
  <si>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</si>
  <si>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</si>
  <si>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</si>
  <si>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</si>
  <si>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</si>
  <si>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</si>
  <si>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</si>
  <si>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</si>
  <si>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</si>
  <si>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</si>
  <si>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</si>
  <si>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</si>
  <si>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</si>
  <si>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</si>
  <si>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</si>
  <si>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</si>
  <si>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</si>
  <si>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</si>
  <si>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</si>
  <si>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</si>
  <si>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</si>
  <si>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</si>
  <si>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</si>
  <si>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</si>
  <si>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</si>
  <si>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</si>
  <si>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</si>
  <si>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</si>
  <si>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</si>
  <si>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</si>
  <si>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</si>
  <si>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</si>
  <si>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</si>
  <si>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</si>
  <si>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</si>
  <si>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</si>
  <si>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</si>
  <si>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</si>
  <si>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</si>
  <si>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</si>
  <si>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</si>
  <si>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</si>
  <si>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</si>
  <si>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</si>
  <si>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</si>
  <si>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</si>
  <si>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</si>
  <si>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</si>
  <si>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</si>
  <si>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</si>
  <si>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</si>
  <si>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</si>
  <si>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</si>
  <si>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</si>
  <si>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</si>
  <si>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</si>
  <si>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</si>
  <si>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</si>
  <si>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</si>
  <si>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</si>
  <si>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</si>
  <si>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</si>
  <si>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</si>
  <si>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</si>
  <si>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</si>
  <si>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</si>
  <si>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</si>
  <si>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</si>
  <si>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</si>
  <si>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</si>
  <si>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</si>
  <si>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</si>
  <si>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</si>
  <si>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</si>
  <si>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</si>
  <si>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</si>
  <si>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</si>
  <si>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</si>
  <si>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</si>
  <si>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</si>
  <si>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</si>
  <si>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</si>
  <si>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</si>
  <si>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</si>
  <si>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</si>
  <si>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</si>
  <si>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</si>
  <si>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</si>
  <si>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</si>
  <si>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</si>
  <si>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</si>
  <si>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</si>
  <si>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</si>
  <si>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</si>
  <si>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</si>
  <si>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</si>
  <si>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</si>
  <si>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</si>
  <si>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</si>
  <si>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</si>
  <si>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</si>
  <si>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</si>
  <si>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</si>
  <si>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</si>
  <si>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</si>
  <si>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</si>
  <si>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</si>
  <si>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</si>
  <si>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</si>
  <si>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</si>
  <si>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</si>
  <si>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</si>
  <si>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</si>
  <si>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</si>
  <si>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</si>
  <si>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</si>
  <si>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</si>
  <si>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</si>
  <si>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</si>
  <si>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</si>
  <si>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</si>
  <si>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</si>
  <si>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</si>
  <si>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</si>
  <si>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</si>
  <si>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</si>
  <si>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</si>
  <si>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</si>
  <si>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</si>
  <si>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</si>
  <si>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</si>
  <si>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</si>
  <si>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</si>
  <si>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</si>
  <si>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</si>
  <si>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</si>
  <si>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</si>
  <si>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</si>
  <si>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</si>
  <si>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</si>
  <si>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</si>
  <si>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</si>
  <si>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</si>
  <si>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</si>
  <si>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</si>
  <si>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</si>
  <si>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</si>
  <si>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</si>
  <si>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</si>
  <si>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</si>
  <si>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</si>
  <si>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</si>
  <si>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</si>
  <si>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</si>
  <si>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</si>
  <si>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</si>
  <si>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</si>
  <si>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</si>
  <si>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</si>
  <si>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</si>
  <si>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</si>
  <si>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</si>
  <si>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</si>
  <si>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</si>
  <si>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</si>
  <si>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</si>
  <si>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</si>
  <si>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</si>
  <si>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</si>
  <si>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</si>
  <si>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</si>
  <si>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</si>
  <si>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</si>
  <si>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</si>
  <si>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</si>
  <si>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</si>
  <si>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</si>
  <si>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</si>
  <si>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</si>
  <si>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</si>
  <si>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</si>
  <si>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</si>
  <si>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</si>
  <si>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</si>
  <si>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</si>
  <si>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</si>
  <si>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</si>
  <si>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</si>
  <si>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</si>
  <si>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</si>
  <si>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</si>
  <si>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</si>
  <si>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</si>
  <si>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</si>
  <si>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</si>
  <si>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</si>
  <si>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</si>
  <si>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</si>
  <si>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</si>
  <si>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</si>
  <si>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</si>
  <si>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</si>
  <si>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</si>
  <si>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</si>
  <si>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</si>
  <si>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</si>
  <si>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</si>
  <si>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</si>
  <si>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</si>
  <si>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</si>
  <si>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</si>
  <si>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</si>
  <si>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</si>
  <si>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</si>
  <si>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</si>
  <si>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</si>
  <si>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</si>
  <si>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</si>
  <si>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</si>
  <si>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</si>
  <si>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</si>
  <si>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</si>
  <si>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</si>
  <si>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</si>
  <si>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</si>
  <si>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</si>
  <si>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</si>
  <si>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</si>
  <si>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</si>
  <si>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</si>
  <si>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</si>
  <si>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</si>
  <si>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</si>
  <si>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</si>
  <si>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</si>
  <si>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</si>
  <si>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</si>
  <si>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</si>
  <si>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</si>
  <si>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</si>
  <si>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</si>
  <si>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</si>
  <si>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</si>
  <si>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</si>
  <si>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</si>
  <si>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</si>
  <si>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</si>
  <si>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</si>
  <si>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</si>
  <si>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</si>
  <si>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</si>
  <si>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</si>
  <si>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</si>
  <si>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</si>
  <si>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</si>
  <si>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</si>
  <si>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</si>
  <si>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</si>
  <si>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</si>
  <si>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</si>
  <si>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</si>
  <si>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</si>
  <si>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</si>
  <si>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</si>
  <si>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</si>
  <si>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</si>
  <si>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</si>
  <si>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</si>
  <si>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</si>
  <si>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</si>
  <si>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</si>
  <si>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</si>
  <si>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</si>
  <si>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</si>
  <si>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</si>
  <si>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</si>
  <si>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</si>
  <si>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</si>
  <si>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</si>
  <si>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</si>
  <si>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</si>
  <si>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</si>
  <si>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</si>
  <si>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</si>
  <si>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</si>
  <si>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</si>
  <si>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</si>
  <si>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</si>
  <si>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</si>
  <si>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</si>
  <si>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</si>
  <si>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</si>
  <si>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</si>
  <si>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</si>
  <si>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</si>
  <si>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</si>
  <si>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</si>
  <si>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</si>
  <si>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</si>
  <si>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</si>
  <si>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</si>
  <si>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</si>
  <si>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</si>
  <si>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</si>
  <si>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</si>
  <si>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</si>
  <si>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</si>
  <si>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</si>
  <si>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</si>
  <si>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</si>
  <si>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</si>
  <si>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</si>
  <si>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</si>
  <si>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</si>
  <si>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</si>
  <si>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</si>
  <si>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</si>
  <si>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</si>
  <si>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</si>
  <si>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</si>
  <si>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</si>
  <si>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</si>
  <si>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</si>
  <si>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</si>
  <si>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</si>
  <si>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</si>
  <si>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</si>
  <si>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</si>
  <si>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</si>
  <si>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</si>
  <si>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</si>
  <si>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</si>
  <si>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</si>
  <si>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</si>
  <si>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</si>
  <si>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</si>
  <si>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</si>
  <si>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</si>
  <si>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</si>
  <si>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</si>
  <si>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</si>
  <si>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</si>
  <si>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</si>
  <si>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</si>
  <si>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</si>
  <si>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</si>
  <si>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</si>
  <si>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</si>
  <si>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</si>
  <si>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</si>
  <si>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</si>
  <si>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</si>
  <si>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</si>
  <si>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</si>
  <si>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</si>
  <si>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</si>
  <si>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</si>
  <si>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</si>
  <si>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</si>
  <si>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</si>
  <si>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</si>
  <si>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</si>
  <si>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</si>
  <si>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</si>
  <si>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</si>
  <si>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</si>
  <si>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</si>
  <si>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</si>
  <si>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</si>
  <si>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</si>
  <si>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</si>
  <si>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</si>
  <si>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</si>
  <si>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</si>
  <si>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</si>
  <si>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</si>
  <si>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</si>
  <si>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</si>
  <si>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</si>
  <si>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</si>
  <si>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</si>
  <si>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</si>
  <si>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</si>
  <si>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</si>
  <si>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</si>
  <si>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</si>
  <si>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</si>
  <si>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</si>
  <si>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</si>
  <si>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</si>
  <si>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</si>
  <si>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</si>
  <si>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</si>
  <si>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</si>
  <si>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</si>
  <si>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</si>
  <si>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</si>
  <si>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</si>
  <si>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</si>
  <si>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</si>
  <si>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</si>
  <si>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</si>
  <si>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</si>
  <si>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</si>
  <si>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</si>
  <si>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</si>
  <si>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</si>
  <si>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</si>
  <si>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</si>
  <si>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</si>
  <si>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</si>
  <si>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</si>
  <si>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</si>
  <si>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</si>
  <si>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</si>
  <si>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</si>
  <si>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</si>
  <si>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</si>
  <si>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</si>
  <si>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</si>
  <si>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</si>
  <si>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</si>
  <si>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</si>
  <si>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</si>
  <si>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</si>
  <si>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</si>
  <si>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</si>
  <si>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</si>
  <si>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</si>
  <si>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</si>
  <si>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</si>
  <si>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</si>
  <si>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</si>
  <si>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</si>
  <si>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</si>
  <si>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</si>
  <si>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</si>
  <si>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</si>
  <si>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</si>
  <si>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</si>
  <si>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</si>
  <si>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</si>
  <si>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</si>
  <si>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</si>
  <si>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</si>
  <si>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</si>
  <si>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</si>
  <si>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</si>
  <si>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</si>
  <si>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</si>
  <si>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</si>
  <si>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</si>
  <si>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</si>
  <si>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</si>
  <si>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</si>
  <si>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</si>
  <si>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</si>
  <si>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</si>
  <si>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</si>
  <si>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</si>
  <si>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</si>
  <si>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</si>
  <si>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</si>
  <si>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</si>
  <si>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</si>
  <si>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</si>
  <si>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</si>
  <si>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</si>
  <si>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</si>
  <si>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</si>
  <si>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</si>
  <si>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</si>
  <si>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</si>
  <si>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</si>
  <si>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</si>
  <si>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</si>
  <si>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</si>
  <si>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</si>
  <si>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</si>
  <si>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</si>
  <si>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</si>
  <si>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</si>
  <si>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</si>
  <si>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</si>
  <si>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</si>
  <si>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</si>
  <si>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</si>
  <si>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</si>
  <si>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</si>
  <si>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</si>
  <si>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</si>
  <si>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</si>
  <si>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</si>
  <si>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</si>
  <si>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</si>
  <si>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</si>
  <si>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</si>
  <si>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</si>
  <si>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</si>
  <si>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</si>
  <si>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</si>
  <si>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</si>
  <si>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</si>
  <si>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</si>
  <si>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</si>
  <si>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</si>
  <si>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</si>
  <si>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</si>
  <si>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</si>
  <si>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</si>
  <si>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</si>
  <si>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</si>
  <si>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</si>
  <si>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</si>
  <si>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</si>
  <si>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</si>
  <si>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</si>
  <si>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</si>
  <si>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</si>
  <si>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</si>
  <si>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</si>
  <si>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</si>
  <si>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</si>
  <si>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</si>
  <si>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</si>
  <si>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</si>
  <si>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</si>
  <si>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</si>
  <si>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</si>
  <si>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</si>
  <si>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</si>
  <si>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</si>
  <si>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</si>
  <si>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</si>
  <si>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</si>
  <si>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</si>
  <si>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</si>
  <si>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</si>
  <si>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</si>
  <si>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</si>
  <si>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</si>
  <si>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</si>
  <si>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</si>
  <si>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</si>
  <si>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</si>
  <si>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</si>
  <si>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</si>
  <si>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</si>
  <si>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</si>
  <si>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</si>
  <si>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</si>
  <si>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</si>
  <si>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</si>
  <si>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</si>
  <si>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</si>
  <si>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</si>
  <si>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</si>
  <si>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</si>
  <si>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</si>
  <si>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</si>
  <si>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</si>
  <si>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</si>
  <si>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</si>
  <si>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</si>
  <si>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</si>
  <si>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</si>
  <si>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</si>
  <si>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</si>
  <si>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</si>
  <si>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</si>
  <si>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</si>
  <si>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</si>
  <si>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</si>
  <si>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</si>
  <si>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</si>
  <si>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</si>
  <si>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</si>
  <si>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</si>
  <si>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</si>
  <si>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</si>
  <si>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</si>
  <si>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</si>
  <si>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</si>
  <si>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</si>
  <si>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</si>
  <si>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</si>
  <si>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</si>
  <si>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</si>
  <si>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</si>
  <si>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</si>
  <si>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</si>
  <si>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</si>
  <si>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</si>
  <si>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</si>
  <si>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</si>
  <si>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</si>
  <si>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</si>
  <si>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</si>
  <si>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</si>
  <si>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</si>
  <si>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</si>
  <si>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</si>
  <si>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</si>
  <si>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</si>
  <si>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</si>
  <si>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</si>
  <si>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</si>
  <si>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</si>
  <si>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</si>
  <si>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</si>
  <si>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</si>
  <si>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</si>
  <si>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</si>
  <si>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</si>
  <si>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</si>
  <si>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</si>
  <si>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</si>
  <si>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</si>
  <si>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</si>
  <si>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</si>
  <si>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</si>
  <si>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</si>
  <si>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</si>
  <si>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</si>
  <si>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</si>
  <si>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</si>
  <si>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</si>
  <si>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</si>
  <si>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</si>
  <si>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</si>
  <si>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</si>
  <si>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</si>
  <si>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</si>
  <si>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</si>
  <si>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</si>
  <si>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</si>
  <si>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</si>
  <si>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</si>
  <si>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</si>
  <si>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</si>
  <si>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</si>
  <si>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</si>
  <si>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</si>
  <si>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</si>
  <si>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</si>
  <si>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</si>
  <si>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</si>
  <si>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</si>
  <si>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</si>
  <si>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</si>
  <si>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</si>
  <si>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</si>
  <si>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</si>
  <si>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</si>
  <si>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</si>
  <si>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</si>
  <si>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</si>
  <si>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</si>
  <si>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</si>
  <si>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</si>
  <si>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</si>
  <si>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</si>
  <si>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</si>
  <si>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</si>
  <si>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</si>
  <si>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</si>
  <si>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</si>
  <si>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</si>
  <si>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</si>
  <si>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</si>
  <si>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</si>
  <si>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</si>
  <si>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</si>
  <si>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</si>
  <si>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</si>
  <si>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</si>
  <si>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</si>
  <si>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</si>
  <si>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</si>
  <si>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</si>
  <si>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</si>
  <si>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</si>
  <si>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</si>
  <si>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</si>
  <si>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</si>
  <si>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</si>
  <si>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</si>
  <si>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</si>
  <si>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</si>
  <si>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</si>
  <si>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</si>
  <si>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</si>
  <si>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</si>
  <si>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</si>
  <si>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</si>
  <si>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</si>
  <si>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</si>
  <si>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</si>
  <si>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</si>
  <si>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</si>
  <si>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</si>
  <si>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</si>
  <si>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</si>
  <si>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</si>
  <si>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</si>
  <si>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</si>
  <si>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</si>
  <si>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</si>
  <si>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</si>
  <si>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</si>
  <si>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</si>
  <si>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</si>
  <si>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</si>
  <si>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</si>
  <si>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</si>
  <si>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</si>
  <si>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</si>
  <si>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</si>
  <si>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</si>
  <si>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</si>
  <si>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</si>
  <si>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</si>
  <si>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</si>
  <si>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</si>
  <si>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</si>
  <si>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</si>
  <si>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</si>
  <si>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</si>
  <si>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</si>
  <si>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</si>
  <si>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</si>
  <si>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</si>
  <si>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</si>
  <si>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</si>
  <si>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</si>
  <si>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</si>
  <si>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</si>
  <si>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</si>
  <si>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</si>
  <si>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</si>
  <si>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</si>
  <si>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</si>
  <si>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</si>
  <si>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</si>
  <si>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</si>
  <si>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</si>
  <si>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</si>
  <si>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</si>
  <si>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</si>
  <si>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</si>
  <si>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</si>
  <si>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</si>
  <si>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</si>
  <si>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</si>
  <si>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</si>
  <si>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</si>
  <si>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</si>
  <si>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</si>
  <si>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</si>
  <si>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</si>
  <si>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</si>
  <si>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</si>
  <si>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</si>
  <si>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</si>
  <si>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</si>
  <si>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</si>
  <si>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</si>
  <si>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</si>
  <si>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</si>
  <si>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</si>
  <si>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</si>
  <si>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</si>
  <si>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</si>
  <si>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</si>
  <si>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</si>
  <si>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</si>
  <si>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</si>
  <si>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</si>
  <si>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</si>
  <si>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</si>
  <si>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</si>
  <si>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</si>
  <si>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</si>
  <si>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</si>
  <si>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</si>
  <si>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</si>
  <si>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</si>
  <si>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</si>
  <si>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</si>
  <si>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</si>
  <si>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</si>
  <si>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</si>
  <si>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</si>
  <si>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</si>
  <si>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</si>
  <si>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</si>
  <si>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</si>
  <si>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</si>
  <si>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</si>
  <si>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</si>
  <si>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</si>
  <si>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</si>
  <si>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</si>
  <si>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</si>
  <si>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</si>
  <si>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</si>
  <si>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</si>
  <si>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</si>
  <si>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</si>
  <si>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</si>
  <si>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</si>
  <si>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</si>
  <si>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</si>
  <si>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</si>
  <si>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</si>
  <si>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</si>
  <si>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</si>
  <si>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</si>
  <si>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</si>
  <si>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</si>
  <si>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</si>
  <si>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</si>
  <si>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</si>
  <si>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</si>
  <si>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</si>
  <si>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</si>
  <si>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</si>
  <si>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</si>
  <si>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</si>
  <si>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</si>
  <si>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</si>
  <si>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</si>
  <si>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</si>
  <si>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</si>
  <si>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</si>
  <si>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</si>
  <si>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</si>
  <si>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</si>
  <si>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</si>
  <si>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</si>
  <si>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</si>
  <si>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</si>
  <si>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</si>
  <si>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</si>
  <si>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</si>
  <si>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</si>
  <si>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</si>
  <si>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</si>
  <si>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</si>
  <si>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</si>
  <si>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</si>
  <si>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</si>
  <si>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</si>
  <si>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</si>
  <si>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</si>
  <si>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</si>
  <si>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</si>
  <si>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</si>
  <si>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</si>
  <si>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</si>
  <si>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</si>
  <si>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</si>
  <si>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</si>
  <si>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</si>
  <si>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</si>
  <si>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</si>
  <si>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</si>
  <si>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</si>
  <si>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</si>
  <si>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</si>
  <si>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</si>
  <si>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</si>
  <si>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</si>
  <si>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</si>
  <si>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</si>
  <si>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</si>
  <si>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</si>
  <si>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</si>
  <si>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</si>
  <si>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</si>
  <si>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</si>
  <si>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</si>
  <si>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</si>
  <si>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</si>
  <si>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</si>
  <si>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</si>
  <si>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</si>
  <si>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</si>
  <si>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</si>
  <si>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</si>
  <si>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</si>
  <si>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</si>
  <si>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</si>
  <si>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</si>
  <si>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</si>
  <si>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</si>
  <si>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</si>
  <si>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</si>
  <si>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</si>
  <si>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</si>
  <si>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</si>
  <si>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</si>
  <si>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</si>
  <si>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</si>
  <si>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</si>
  <si>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</si>
  <si>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</si>
  <si>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</si>
  <si>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</si>
  <si>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</si>
  <si>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</si>
  <si>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</si>
  <si>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</si>
  <si>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</si>
  <si>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</si>
  <si>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</si>
  <si>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</si>
  <si>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</si>
  <si>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</si>
  <si>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</si>
  <si>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</si>
  <si>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</si>
  <si>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</si>
  <si>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</si>
  <si>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</si>
  <si>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</si>
  <si>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</si>
  <si>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</si>
  <si>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</si>
  <si>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</si>
  <si>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</si>
  <si>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</si>
  <si>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</si>
  <si>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</si>
  <si>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</si>
  <si>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</si>
  <si>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</si>
  <si>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</si>
  <si>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</si>
  <si>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</si>
  <si>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</si>
  <si>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</si>
  <si>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</si>
  <si>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</si>
  <si>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</si>
  <si>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</si>
  <si>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</si>
  <si>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</si>
  <si>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</si>
  <si>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</si>
  <si>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</si>
  <si>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</si>
  <si>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</si>
  <si>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</si>
  <si>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</si>
  <si>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</si>
  <si>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</si>
  <si>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</si>
  <si>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</si>
  <si>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</si>
  <si>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</si>
  <si>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</si>
  <si>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</si>
  <si>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</si>
  <si>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</si>
  <si>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</si>
  <si>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</si>
  <si>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</si>
  <si>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</si>
  <si>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</si>
  <si>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</si>
  <si>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</si>
  <si>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</si>
  <si>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</si>
  <si>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</si>
  <si>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</si>
  <si>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</si>
  <si>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</si>
  <si>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</si>
  <si>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</si>
  <si>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</si>
  <si>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</si>
  <si>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</si>
  <si>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</si>
  <si>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</si>
  <si>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</si>
  <si>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</si>
  <si>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</si>
  <si>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</si>
  <si>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</si>
  <si>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</si>
  <si>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</si>
  <si>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</si>
  <si>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</si>
  <si>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</si>
  <si>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</si>
  <si>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</si>
  <si>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</si>
  <si>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</si>
  <si>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</si>
  <si>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</si>
  <si>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</si>
  <si>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</si>
  <si>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</si>
  <si>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</si>
  <si>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</si>
  <si>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</si>
  <si>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</si>
  <si>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</si>
  <si>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</si>
  <si>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</si>
  <si>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</si>
  <si>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</si>
  <si>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</si>
  <si>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</si>
  <si>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</si>
  <si>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</si>
  <si>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</si>
  <si>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</si>
  <si>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</si>
  <si>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</si>
  <si>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</si>
  <si>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</si>
  <si>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</si>
  <si>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</si>
  <si>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</si>
  <si>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</si>
  <si>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</si>
  <si>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</si>
  <si>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</si>
  <si>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</si>
  <si>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</si>
  <si>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</si>
  <si>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</si>
  <si>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</si>
  <si>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</si>
  <si>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</si>
  <si>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</si>
  <si>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</si>
  <si>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</si>
  <si>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</si>
  <si>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</si>
  <si>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</si>
  <si>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</si>
  <si>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</si>
  <si>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</si>
  <si>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</si>
  <si>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</si>
  <si>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</si>
  <si>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</si>
  <si>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</si>
  <si>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</si>
  <si>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</si>
  <si>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</si>
  <si>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</si>
  <si>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</si>
  <si>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</si>
  <si>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</si>
  <si>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</si>
  <si>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</si>
  <si>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</si>
  <si>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</si>
  <si>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</si>
  <si>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</si>
  <si>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</si>
  <si>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</si>
  <si>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</si>
  <si>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</si>
  <si>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</si>
  <si>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</si>
  <si>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</si>
  <si>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</si>
  <si>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</si>
  <si>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</si>
  <si>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</si>
  <si>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</si>
  <si>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</si>
  <si>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</si>
  <si>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</si>
  <si>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</si>
  <si>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</si>
  <si>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</si>
  <si>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</si>
  <si>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</si>
  <si>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</si>
  <si>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</si>
  <si>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</si>
  <si>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</si>
  <si>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</si>
  <si>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</si>
  <si>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</si>
  <si>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</si>
  <si>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</si>
  <si>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</si>
  <si>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</si>
  <si>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</si>
  <si>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</si>
  <si>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</si>
  <si>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</si>
  <si>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</si>
  <si>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</si>
  <si>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</si>
  <si>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</si>
  <si>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</si>
  <si>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</si>
  <si>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</si>
  <si>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</si>
  <si>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</si>
  <si>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</si>
  <si>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</si>
  <si>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</si>
  <si>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</si>
  <si>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</si>
  <si>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</si>
  <si>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</si>
  <si>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</si>
  <si>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</si>
  <si>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</si>
  <si>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</si>
  <si>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</si>
  <si>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</si>
  <si>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</si>
  <si>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</si>
  <si>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</si>
  <si>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</si>
  <si>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</si>
  <si>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</si>
  <si>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</si>
  <si>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</si>
  <si>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</si>
  <si>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</si>
  <si>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</si>
  <si>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</si>
  <si>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</si>
  <si>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</si>
  <si>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</si>
  <si>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</si>
  <si>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</si>
  <si>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</si>
  <si>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</si>
  <si>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</si>
  <si>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</si>
  <si>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</si>
  <si>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</si>
  <si>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</si>
  <si>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</si>
  <si>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</si>
  <si>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</si>
  <si>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</si>
  <si>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</si>
  <si>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</si>
  <si>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</si>
  <si>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</si>
  <si>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</si>
  <si>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</si>
  <si>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</si>
  <si>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</si>
  <si>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</si>
  <si>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</si>
  <si>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</si>
  <si>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</si>
  <si>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</si>
  <si>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</si>
  <si>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</si>
  <si>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</si>
  <si>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</si>
  <si>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</si>
  <si>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</si>
  <si>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</si>
  <si>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</si>
  <si>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</si>
  <si>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</si>
  <si>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</si>
  <si>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</si>
  <si>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</si>
  <si>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</si>
  <si>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</si>
  <si>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</si>
  <si>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</si>
  <si>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</si>
  <si>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</si>
  <si>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</si>
  <si>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</si>
  <si>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</si>
  <si>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</si>
  <si>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</si>
  <si>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</si>
  <si>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</si>
  <si>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</si>
  <si>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</si>
  <si>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</si>
  <si>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</si>
  <si>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</si>
  <si>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</si>
  <si>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</si>
  <si>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</si>
  <si>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</si>
  <si>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</si>
  <si>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</si>
  <si>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</si>
  <si>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</si>
  <si>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</si>
  <si>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</si>
  <si>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</si>
  <si>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</si>
  <si>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</si>
  <si>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</si>
  <si>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</si>
  <si>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</si>
  <si>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</si>
  <si>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</si>
  <si>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</si>
  <si>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</si>
  <si>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</si>
  <si>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</si>
  <si>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</si>
  <si>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</si>
  <si>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</si>
  <si>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</si>
  <si>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</si>
  <si>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</si>
  <si>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</si>
  <si>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</si>
  <si>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</si>
  <si>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</si>
  <si>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</si>
  <si>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</si>
  <si>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</si>
  <si>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</si>
  <si>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</si>
  <si>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</si>
  <si>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</si>
  <si>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</si>
  <si>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</si>
  <si>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</si>
  <si>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</si>
  <si>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</si>
  <si>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</si>
  <si>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</si>
  <si>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</si>
  <si>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</si>
  <si>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</si>
  <si>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</si>
  <si>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</si>
  <si>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</si>
  <si>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</si>
  <si>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</si>
  <si>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</si>
  <si>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</si>
  <si>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</si>
  <si>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</si>
  <si>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</si>
  <si>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</si>
  <si>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</si>
  <si>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</si>
  <si>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</si>
  <si>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</si>
  <si>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</si>
  <si>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</si>
  <si>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</si>
  <si>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</si>
  <si>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</si>
  <si>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</si>
  <si>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</si>
  <si>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</si>
  <si>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</si>
  <si>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</si>
  <si>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</si>
  <si>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</si>
  <si>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</si>
  <si>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</si>
  <si>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</si>
  <si>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</si>
  <si>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</si>
  <si>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</si>
  <si>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</si>
  <si>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</si>
  <si>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</si>
  <si>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</si>
  <si>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</si>
  <si>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</si>
  <si>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</si>
  <si>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</si>
  <si>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</si>
  <si>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</si>
  <si>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</si>
  <si>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</si>
  <si>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</si>
  <si>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</si>
  <si>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</si>
  <si>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</si>
  <si>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</si>
  <si>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</si>
  <si>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</si>
  <si>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</si>
  <si>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</si>
  <si>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</si>
  <si>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</si>
  <si>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</si>
  <si>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</si>
  <si>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</si>
  <si>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</si>
  <si>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</si>
  <si>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</si>
  <si>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</si>
  <si>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</si>
  <si>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</si>
  <si>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</si>
  <si>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</si>
  <si>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</si>
  <si>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</si>
  <si>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</si>
  <si>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</si>
  <si>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</si>
  <si>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</si>
  <si>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</si>
  <si>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</si>
  <si>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</si>
  <si>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</si>
  <si>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</si>
  <si>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</si>
  <si>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</si>
  <si>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</si>
  <si>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</si>
  <si>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</si>
  <si>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</si>
  <si>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</si>
  <si>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</si>
  <si>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</si>
  <si>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</si>
  <si>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</si>
  <si>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</si>
  <si>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</si>
  <si>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</si>
  <si>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</si>
  <si>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</si>
  <si>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</si>
  <si>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</si>
  <si>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</si>
  <si>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</si>
  <si>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</si>
  <si>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</si>
  <si>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</si>
  <si>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</si>
  <si>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</si>
  <si>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</si>
  <si>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</si>
  <si>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</si>
  <si>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</si>
  <si>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</si>
  <si>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</si>
  <si>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</si>
  <si>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</si>
  <si>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</si>
  <si>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</si>
  <si>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</si>
  <si>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</si>
  <si>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</si>
  <si>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</si>
  <si>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</si>
  <si>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</si>
  <si>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</si>
  <si>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</si>
  <si>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</si>
  <si>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</si>
  <si>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</si>
  <si>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</si>
  <si>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</si>
  <si>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</si>
  <si>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</si>
  <si>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</si>
  <si>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</si>
  <si>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</si>
  <si>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</si>
  <si>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</si>
  <si>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</si>
  <si>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</si>
  <si>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</si>
  <si>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</si>
  <si>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</si>
  <si>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</si>
  <si>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</si>
  <si>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</si>
  <si>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</si>
  <si>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</si>
  <si>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</si>
  <si>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</si>
  <si>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</si>
  <si>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</si>
  <si>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</si>
  <si>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</si>
  <si>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</si>
  <si>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</si>
  <si>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</si>
  <si>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</si>
  <si>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</si>
  <si>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</si>
  <si>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</si>
  <si>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</si>
  <si>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</si>
  <si>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</si>
  <si>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</si>
  <si>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</si>
  <si>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</si>
  <si>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</si>
  <si>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</si>
  <si>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</si>
  <si>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</si>
  <si>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</si>
  <si>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</si>
  <si>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</si>
  <si>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</si>
  <si>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</si>
  <si>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</si>
  <si>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</si>
  <si>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</si>
  <si>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</si>
  <si>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</si>
  <si>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</si>
  <si>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</si>
  <si>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</si>
  <si>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</si>
  <si>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</si>
  <si>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</si>
  <si>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</si>
  <si>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</si>
  <si>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</si>
  <si>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</si>
  <si>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</si>
  <si>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</si>
  <si>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</si>
  <si>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</si>
  <si>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</si>
  <si>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</si>
  <si>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</si>
  <si>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</si>
  <si>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</si>
  <si>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</si>
  <si>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</si>
  <si>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</si>
  <si>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</si>
  <si>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</si>
  <si>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</si>
  <si>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</si>
  <si>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</si>
  <si>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</si>
  <si>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</si>
  <si>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</si>
  <si>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</si>
  <si>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</si>
  <si>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</si>
  <si>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</si>
  <si>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</si>
  <si>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</si>
  <si>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</si>
  <si>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</si>
  <si>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</si>
  <si>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</si>
  <si>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</si>
  <si>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</si>
  <si>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</si>
  <si>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</si>
  <si>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</si>
  <si>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</si>
  <si>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</si>
  <si>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</si>
  <si>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</si>
  <si>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</si>
  <si>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</si>
  <si>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</si>
  <si>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</si>
  <si>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</si>
  <si>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</si>
  <si>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</si>
  <si>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</si>
  <si>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</si>
  <si>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</si>
  <si>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</si>
  <si>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</si>
  <si>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</si>
  <si>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</si>
  <si>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</si>
  <si>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</si>
  <si>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</si>
  <si>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</si>
  <si>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</si>
  <si>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</si>
  <si>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</si>
  <si>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</si>
  <si>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</si>
  <si>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</si>
  <si>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</si>
  <si>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</si>
  <si>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</si>
  <si>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</si>
  <si>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</si>
  <si>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</si>
  <si>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</si>
  <si>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</si>
  <si>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</si>
  <si>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</si>
  <si>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</si>
  <si>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</si>
  <si>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</si>
  <si>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</si>
  <si>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</si>
  <si>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</si>
  <si>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</si>
  <si>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</si>
  <si>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</si>
  <si>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</si>
  <si>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</si>
  <si>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</si>
  <si>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</si>
  <si>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</si>
  <si>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</si>
  <si>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</si>
  <si>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</si>
  <si>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</si>
  <si>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</si>
  <si>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</si>
  <si>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</si>
  <si>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</si>
  <si>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</si>
  <si>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</si>
  <si>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</si>
  <si>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</si>
  <si>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</si>
  <si>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</si>
  <si>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</si>
  <si>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</si>
  <si>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</si>
  <si>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</si>
  <si>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</si>
  <si>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</si>
  <si>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</si>
  <si>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</si>
  <si>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</si>
  <si>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</si>
  <si>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</si>
  <si>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</si>
  <si>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</si>
  <si>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</si>
  <si>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</si>
  <si>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</si>
  <si>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</si>
  <si>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</si>
  <si>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</si>
  <si>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</si>
  <si>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</si>
  <si>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</si>
  <si>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</si>
  <si>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</si>
  <si>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</si>
  <si>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</si>
  <si>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</si>
  <si>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</si>
  <si>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</si>
  <si>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</si>
  <si>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</si>
  <si>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</si>
  <si>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</si>
  <si>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</si>
  <si>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</si>
  <si>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</si>
  <si>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</si>
  <si>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</si>
  <si>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</si>
  <si>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</si>
  <si>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</si>
  <si>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</si>
  <si>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</si>
  <si>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</si>
  <si>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</si>
  <si>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</si>
  <si>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</si>
  <si>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</si>
  <si>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</si>
  <si>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</si>
  <si>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</si>
  <si>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</si>
  <si>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</si>
  <si>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</si>
  <si>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</si>
  <si>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</si>
  <si>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</si>
  <si>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</si>
  <si>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</si>
  <si>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</si>
  <si>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</si>
  <si>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</si>
  <si>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</si>
  <si>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</si>
  <si>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</si>
  <si>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</si>
  <si>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</si>
  <si>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</si>
  <si>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</si>
  <si>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</si>
  <si>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</si>
  <si>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</si>
  <si>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</si>
  <si>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</si>
  <si>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</si>
  <si>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</si>
  <si>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</si>
  <si>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</si>
  <si>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</si>
  <si>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</si>
  <si>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</si>
  <si>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</si>
  <si>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</si>
  <si>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</si>
  <si>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</si>
  <si>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</si>
  <si>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</si>
  <si>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</si>
  <si>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</si>
  <si>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</si>
  <si>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</si>
  <si>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</si>
  <si>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</si>
  <si>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</si>
  <si>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</si>
  <si>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</si>
  <si>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</si>
  <si>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</si>
  <si>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</si>
  <si>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</si>
  <si>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</si>
  <si>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</si>
  <si>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</si>
  <si>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</si>
  <si>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</si>
  <si>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</si>
  <si>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</si>
  <si>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</si>
  <si>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</si>
  <si>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</si>
  <si>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</si>
  <si>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</si>
  <si>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</si>
  <si>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</si>
  <si>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</si>
  <si>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</si>
  <si>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</si>
  <si>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</si>
  <si>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</si>
  <si>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</si>
  <si>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</si>
  <si>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</si>
  <si>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</si>
  <si>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</si>
  <si>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</si>
  <si>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</si>
  <si>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</si>
  <si>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</si>
  <si>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</si>
  <si>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</si>
  <si>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</si>
  <si>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</si>
  <si>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</si>
  <si>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</si>
  <si>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</si>
  <si>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</si>
  <si>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</si>
  <si>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</si>
  <si>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</si>
  <si>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</si>
  <si>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</si>
  <si>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</si>
  <si>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</si>
  <si>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</si>
  <si>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</si>
  <si>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</si>
  <si>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</si>
  <si>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</si>
  <si>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</si>
  <si>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</si>
  <si>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</si>
  <si>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</si>
  <si>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</si>
  <si>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</si>
  <si>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</si>
  <si>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</si>
  <si>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</si>
  <si>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</si>
  <si>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</si>
  <si>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</si>
  <si>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</si>
  <si>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</si>
  <si>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</si>
  <si>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</si>
  <si>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</si>
  <si>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</si>
  <si>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</si>
  <si>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</si>
  <si>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</si>
  <si>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</si>
  <si>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</si>
  <si>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</si>
  <si>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</si>
  <si>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</si>
  <si>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</si>
  <si>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</si>
  <si>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</si>
  <si>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</si>
  <si>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</si>
  <si>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</si>
  <si>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</si>
  <si>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</si>
  <si>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</si>
  <si>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</si>
  <si>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</si>
  <si>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</si>
  <si>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</si>
  <si>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</si>
  <si>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</si>
  <si>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</si>
  <si>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</si>
  <si>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</si>
  <si>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</si>
  <si>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</si>
  <si>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</si>
  <si>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</si>
  <si>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</si>
  <si>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</si>
  <si>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</si>
  <si>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</si>
  <si>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</si>
  <si>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</si>
  <si>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</si>
  <si>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</si>
  <si>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</si>
  <si>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</si>
  <si>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</si>
  <si>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</si>
  <si>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</si>
  <si>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</si>
  <si>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</si>
  <si>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</si>
  <si>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</si>
  <si>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</si>
  <si>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</si>
  <si>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</si>
  <si>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</si>
  <si>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</si>
  <si>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</si>
  <si>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</si>
  <si>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</si>
  <si>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</si>
  <si>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</si>
  <si>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</si>
  <si>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</si>
  <si>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</si>
  <si>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</si>
  <si>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</si>
  <si>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</si>
  <si>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</si>
  <si>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</si>
  <si>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</si>
  <si>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</si>
  <si>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</si>
  <si>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</si>
  <si>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</si>
  <si>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</si>
  <si>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</si>
  <si>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</si>
  <si>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</si>
  <si>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</si>
  <si>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</si>
  <si>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</si>
  <si>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</si>
  <si>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</si>
  <si>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</si>
  <si>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</si>
  <si>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</si>
  <si>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</si>
  <si>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</si>
  <si>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</si>
  <si>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</si>
  <si>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</si>
  <si>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</si>
  <si>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</si>
  <si>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</si>
  <si>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</si>
  <si>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</si>
  <si>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</si>
  <si>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</si>
  <si>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</si>
  <si>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</si>
  <si>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</si>
  <si>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</si>
  <si>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</si>
  <si>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</si>
  <si>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</si>
  <si>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</si>
  <si>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</si>
  <si>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</si>
  <si>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</si>
  <si>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</si>
  <si>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</si>
  <si>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</si>
  <si>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</si>
  <si>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</si>
  <si>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</si>
  <si>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</si>
  <si>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</si>
  <si>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</si>
  <si>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</si>
  <si>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</si>
  <si>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</si>
  <si>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</si>
  <si>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</si>
  <si>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</si>
  <si>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</si>
  <si>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</si>
  <si>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</si>
  <si>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</si>
  <si>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</si>
  <si>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</si>
  <si>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</si>
  <si>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</si>
  <si>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</si>
  <si>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</si>
  <si>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</si>
  <si>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</si>
  <si>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</si>
  <si>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</si>
  <si>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</si>
  <si>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</si>
  <si>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</si>
  <si>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</si>
  <si>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</si>
  <si>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</si>
  <si>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</si>
  <si>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</si>
  <si>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</si>
  <si>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</si>
  <si>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</si>
  <si>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</si>
  <si>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</si>
  <si>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</si>
  <si>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</si>
  <si>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</si>
  <si>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</si>
  <si>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</si>
  <si>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</si>
  <si>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</si>
  <si>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</si>
  <si>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</si>
  <si>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</si>
  <si>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</si>
  <si>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</si>
  <si>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</si>
  <si>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</si>
  <si>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</si>
  <si>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</si>
  <si>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</si>
  <si>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</si>
  <si>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</si>
  <si>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</si>
  <si>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</si>
  <si>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</si>
  <si>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</si>
  <si>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</si>
  <si>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</si>
  <si>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</si>
  <si>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</si>
  <si>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</si>
  <si>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</si>
  <si>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</si>
  <si>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</si>
  <si>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</si>
  <si>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</si>
  <si>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</si>
  <si>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</si>
  <si>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</si>
  <si>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</si>
  <si>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</si>
  <si>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</si>
  <si>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</si>
  <si>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</si>
  <si>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</si>
  <si>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</si>
  <si>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</si>
  <si>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</si>
  <si>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</si>
  <si>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</si>
  <si>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</si>
  <si>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</si>
  <si>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</si>
  <si>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</si>
  <si>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</si>
  <si>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</si>
  <si>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</si>
  <si>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</si>
  <si>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</si>
  <si>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</si>
  <si>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</si>
  <si>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</si>
  <si>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</si>
  <si>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</si>
  <si>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</si>
  <si>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</si>
  <si>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</si>
  <si>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</si>
  <si>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</si>
  <si>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</si>
  <si>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</si>
  <si>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</si>
  <si>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</si>
  <si>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</si>
  <si>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</si>
  <si>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</si>
  <si>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</si>
  <si>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</si>
  <si>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</si>
  <si>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</si>
  <si>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</si>
  <si>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</si>
  <si>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</si>
  <si>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</si>
  <si>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</si>
  <si>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</si>
  <si>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</si>
  <si>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</si>
  <si>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</si>
  <si>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</si>
  <si>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</si>
  <si>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</si>
  <si>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</si>
  <si>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</si>
  <si>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</si>
  <si>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</si>
  <si>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</si>
  <si>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</si>
  <si>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</si>
  <si>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</si>
  <si>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</si>
  <si>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</si>
  <si>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</si>
  <si>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</si>
  <si>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</si>
  <si>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</si>
  <si>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</si>
  <si>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</si>
  <si>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</si>
  <si>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</si>
  <si>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</si>
  <si>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</si>
  <si>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</si>
  <si>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</si>
  <si>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</si>
  <si>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</si>
  <si>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</si>
  <si>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</si>
  <si>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</si>
  <si>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</si>
  <si>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</si>
  <si>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</si>
  <si>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</si>
  <si>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</si>
  <si>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</si>
  <si>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</si>
  <si>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</si>
  <si>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</si>
  <si>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</si>
  <si>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</si>
  <si>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</si>
  <si>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</si>
  <si>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</si>
  <si>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</si>
  <si>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</si>
  <si>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</si>
  <si>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</si>
  <si>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</si>
  <si>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</si>
  <si>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</si>
  <si>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</si>
  <si>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</si>
  <si>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</si>
  <si>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</si>
  <si>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</si>
  <si>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</si>
  <si>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</si>
  <si>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</si>
  <si>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</si>
  <si>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</si>
  <si>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</si>
  <si>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</si>
  <si>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</si>
  <si>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</si>
  <si>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</si>
  <si>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</si>
  <si>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</si>
  <si>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</si>
  <si>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</si>
  <si>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</si>
  <si>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</si>
  <si>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</si>
  <si>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</si>
  <si>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</si>
  <si>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</si>
  <si>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</si>
  <si>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</si>
  <si>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</si>
  <si>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</si>
  <si>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</si>
  <si>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</si>
  <si>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</si>
  <si>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</si>
  <si>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</si>
  <si>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</si>
  <si>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</si>
  <si>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</si>
  <si>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</si>
  <si>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</si>
  <si>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</si>
  <si>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</si>
  <si>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</si>
  <si>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</si>
  <si>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</si>
  <si>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</si>
  <si>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</si>
  <si>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</si>
  <si>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</si>
  <si>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</si>
  <si>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</si>
  <si>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</si>
  <si>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</si>
  <si>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</si>
  <si>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</si>
  <si>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</si>
  <si>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</si>
  <si>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</si>
  <si>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</si>
  <si>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</si>
  <si>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</si>
  <si>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</si>
  <si>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</si>
  <si>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</si>
  <si>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</si>
  <si>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</si>
  <si>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</si>
  <si>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</si>
  <si>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</si>
  <si>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</si>
  <si>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</si>
  <si>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</si>
  <si>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</si>
  <si>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</si>
  <si>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</si>
  <si>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</si>
  <si>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</si>
  <si>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</si>
  <si>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</si>
  <si>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</si>
  <si>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</si>
  <si>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</si>
  <si>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</si>
  <si>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</si>
  <si>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</si>
  <si>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</si>
  <si>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</si>
  <si>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</si>
  <si>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</si>
  <si>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</si>
  <si>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</si>
  <si>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</si>
  <si>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</si>
  <si>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</si>
  <si>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</si>
  <si>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</si>
  <si>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</si>
  <si>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</si>
  <si>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</si>
  <si>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</si>
  <si>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</si>
  <si>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</si>
  <si>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</si>
  <si>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</si>
  <si>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</si>
  <si>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</si>
  <si>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</si>
  <si>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</si>
  <si>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</si>
  <si>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</si>
  <si>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</si>
  <si>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</si>
  <si>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</si>
  <si>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</si>
  <si>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</si>
  <si>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</si>
  <si>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</si>
  <si>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</si>
  <si>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</si>
  <si>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</si>
  <si>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</si>
  <si>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</si>
  <si>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</si>
  <si>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</si>
  <si>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</si>
  <si>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</si>
  <si>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</si>
  <si>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</si>
  <si>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</si>
  <si>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</si>
  <si>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</si>
  <si>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</si>
  <si>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</si>
  <si>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</si>
  <si>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</si>
  <si>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</si>
  <si>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</si>
  <si>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</si>
  <si>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</si>
  <si>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</si>
  <si>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</si>
  <si>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</si>
  <si>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</si>
  <si>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</si>
  <si>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</si>
  <si>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</si>
  <si>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</si>
  <si>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</si>
  <si>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</si>
  <si>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</si>
  <si>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</si>
  <si>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</si>
  <si>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</si>
  <si>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</si>
  <si>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</si>
  <si>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</si>
  <si>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</si>
  <si>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</si>
  <si>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</si>
  <si>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</si>
  <si>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</si>
  <si>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</si>
  <si>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</si>
  <si>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</si>
  <si>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</si>
  <si>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</si>
  <si>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</si>
  <si>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</si>
  <si>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</si>
  <si>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</si>
  <si>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</si>
  <si>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</si>
  <si>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</si>
  <si>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</si>
  <si>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</si>
  <si>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</si>
  <si>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</si>
  <si>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</si>
  <si>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</si>
  <si>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</si>
  <si>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</si>
  <si>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</si>
  <si>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</si>
  <si>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</si>
  <si>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</si>
  <si>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</si>
  <si>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</si>
  <si>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</si>
  <si>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</si>
  <si>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</si>
  <si>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</si>
  <si>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</si>
  <si>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</si>
  <si>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</si>
  <si>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</si>
  <si>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</si>
  <si>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</si>
  <si>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</si>
  <si>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</si>
  <si>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</si>
  <si>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</si>
  <si>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</si>
  <si>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</si>
  <si>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</si>
  <si>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</si>
  <si>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</si>
  <si>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</si>
  <si>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</si>
  <si>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</si>
  <si>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</si>
  <si>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</si>
  <si>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</si>
  <si>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</si>
  <si>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</si>
  <si>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</si>
  <si>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</si>
  <si>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</si>
  <si>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</si>
  <si>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</si>
  <si>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</si>
  <si>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</si>
  <si>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</si>
  <si>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</si>
  <si>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</si>
  <si>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</si>
  <si>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</si>
  <si>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</si>
  <si>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</si>
  <si>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</si>
  <si>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</si>
  <si>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</si>
  <si>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</si>
  <si>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</si>
  <si>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</si>
  <si>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</si>
  <si>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</si>
  <si>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</si>
  <si>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</si>
  <si>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</si>
  <si>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</si>
  <si>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</si>
  <si>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</si>
  <si>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</si>
  <si>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</si>
  <si>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</si>
  <si>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</si>
  <si>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</si>
  <si>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</si>
  <si>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</si>
  <si>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</si>
  <si>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</si>
  <si>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</si>
  <si>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</si>
  <si>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</si>
  <si>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</si>
  <si>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</si>
  <si>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</si>
  <si>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</si>
  <si>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</si>
  <si>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</si>
  <si>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</si>
  <si>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</si>
  <si>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</si>
  <si>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</si>
  <si>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</si>
  <si>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</si>
  <si>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</si>
  <si>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</si>
  <si>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</si>
  <si>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</si>
  <si>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</si>
  <si>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</si>
  <si>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</si>
  <si>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</si>
  <si>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</si>
  <si>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</si>
  <si>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</si>
  <si>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</si>
  <si>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</si>
  <si>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</si>
  <si>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</si>
  <si>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</si>
  <si>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</si>
  <si>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</si>
  <si>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</si>
  <si>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</si>
  <si>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</si>
  <si>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</si>
  <si>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</si>
  <si>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</si>
  <si>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</si>
  <si>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</si>
  <si>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</si>
  <si>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</si>
  <si>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</si>
  <si>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</si>
  <si>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</si>
  <si>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</si>
  <si>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</si>
  <si>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</si>
  <si>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</si>
  <si>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</si>
  <si>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</si>
  <si>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</si>
  <si>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</si>
  <si>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</si>
  <si>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</si>
  <si>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</si>
  <si>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</si>
  <si>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</si>
  <si>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</si>
  <si>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</si>
  <si>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</si>
  <si>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</si>
  <si>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</si>
  <si>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</si>
  <si>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</si>
  <si>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</si>
  <si>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</si>
  <si>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</si>
  <si>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</si>
  <si>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</si>
  <si>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</si>
  <si>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</si>
  <si>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</si>
  <si>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</si>
  <si>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</si>
  <si>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</si>
  <si>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</si>
  <si>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</si>
  <si>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</si>
  <si>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</si>
  <si>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</si>
  <si>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</si>
  <si>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</si>
  <si>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</si>
  <si>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</si>
  <si>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</si>
  <si>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</si>
  <si>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</si>
  <si>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</si>
  <si>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</si>
  <si>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</si>
  <si>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</si>
  <si>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</si>
  <si>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</si>
  <si>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</si>
  <si>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</si>
  <si>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</si>
  <si>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</si>
  <si>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</si>
  <si>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</si>
  <si>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</si>
  <si>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</si>
  <si>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</si>
  <si>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</si>
  <si>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</si>
  <si>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</si>
  <si>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</si>
  <si>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</si>
  <si>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</si>
  <si>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</si>
  <si>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</si>
  <si>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</si>
  <si>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</si>
  <si>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</si>
  <si>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</si>
  <si>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</si>
  <si>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</si>
  <si>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</si>
  <si>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</si>
  <si>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</si>
  <si>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</si>
  <si>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</si>
  <si>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</si>
  <si>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</si>
  <si>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</si>
  <si>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</si>
  <si>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</si>
  <si>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</si>
  <si>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</si>
  <si>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</si>
  <si>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</si>
  <si>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</si>
  <si>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</si>
  <si>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</si>
  <si>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</si>
  <si>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</si>
  <si>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</si>
  <si>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</si>
  <si>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</si>
  <si>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</si>
  <si>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</si>
  <si>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</si>
  <si>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</si>
  <si>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</si>
  <si>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</si>
  <si>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</si>
  <si>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</si>
  <si>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</si>
  <si>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</si>
  <si>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</si>
  <si>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</si>
  <si>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</si>
  <si>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</si>
  <si>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</si>
  <si>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</si>
  <si>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</si>
  <si>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</si>
  <si>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</si>
  <si>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</si>
  <si>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</si>
  <si>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</si>
  <si>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</si>
  <si>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</si>
  <si>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</si>
  <si>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</si>
  <si>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</si>
  <si>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</si>
  <si>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</si>
  <si>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</si>
  <si>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</si>
  <si>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</si>
  <si>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</si>
  <si>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</si>
  <si>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</si>
  <si>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</si>
  <si>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</si>
  <si>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</si>
  <si>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</si>
  <si>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</si>
  <si>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</si>
  <si>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</si>
  <si>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</si>
  <si>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</si>
  <si>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</si>
  <si>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</si>
  <si>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</si>
  <si>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</si>
  <si>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</si>
  <si>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</si>
  <si>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</si>
  <si>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</si>
  <si>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</si>
  <si>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</si>
  <si>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</si>
  <si>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</si>
  <si>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</si>
  <si>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</si>
  <si>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</si>
  <si>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</si>
  <si>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</si>
  <si>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</si>
  <si>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</si>
  <si>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</si>
  <si>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</si>
  <si>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</si>
  <si>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</si>
  <si>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</si>
  <si>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</si>
  <si>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</si>
  <si>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</si>
  <si>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</si>
  <si>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</si>
  <si>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</si>
  <si>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</si>
  <si>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</si>
  <si>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</si>
  <si>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</si>
  <si>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</si>
  <si>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</si>
  <si>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</si>
  <si>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</si>
  <si>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</si>
  <si>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</si>
  <si>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</si>
  <si>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</si>
  <si>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</si>
  <si>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</si>
  <si>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</si>
  <si>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</si>
  <si>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</si>
  <si>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</si>
  <si>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</si>
  <si>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</si>
  <si>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</si>
  <si>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</si>
  <si>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</si>
  <si>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</si>
  <si>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</si>
  <si>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</si>
  <si>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</si>
  <si>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</si>
  <si>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</si>
  <si>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</si>
  <si>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</si>
  <si>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</si>
  <si>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</si>
  <si>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</si>
  <si>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</si>
  <si>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</si>
  <si>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</si>
  <si>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</si>
  <si>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</si>
  <si>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</si>
  <si>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</si>
  <si>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</si>
  <si>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</si>
  <si>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</si>
  <si>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</si>
  <si>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</si>
  <si>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</si>
  <si>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</si>
  <si>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</si>
  <si>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</si>
  <si>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</si>
  <si>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</si>
  <si>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</si>
  <si>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</si>
  <si>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</si>
  <si>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</si>
  <si>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</si>
  <si>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</si>
  <si>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</si>
  <si>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</si>
  <si>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</si>
  <si>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</si>
  <si>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</si>
  <si>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</si>
  <si>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</si>
  <si>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</si>
  <si>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</si>
  <si>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</si>
  <si>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</si>
  <si>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</si>
  <si>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</si>
  <si>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</si>
  <si>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</si>
  <si>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</si>
  <si>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</si>
  <si>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</si>
  <si>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</si>
  <si>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</si>
  <si>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</si>
  <si>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</si>
  <si>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</si>
  <si>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</si>
  <si>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</si>
  <si>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</si>
  <si>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</si>
  <si>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</si>
  <si>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</si>
  <si>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</si>
  <si>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</si>
  <si>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</si>
  <si>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</si>
  <si>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</si>
  <si>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</si>
  <si>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</si>
  <si>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</si>
  <si>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</si>
  <si>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</si>
  <si>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</si>
  <si>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</si>
  <si>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</si>
  <si>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</si>
  <si>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</si>
  <si>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</si>
  <si>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</si>
  <si>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</si>
  <si>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</si>
  <si>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</si>
  <si>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</si>
  <si>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</si>
  <si>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</si>
  <si>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</si>
  <si>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</si>
  <si>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</si>
  <si>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</si>
  <si>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</si>
  <si>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</si>
  <si>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</si>
  <si>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</si>
  <si>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</si>
  <si>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</si>
  <si>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</si>
  <si>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</si>
  <si>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</si>
  <si>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</si>
  <si>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</si>
  <si>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</si>
  <si>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</si>
  <si>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</si>
  <si>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</si>
  <si>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</si>
  <si>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</si>
  <si>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</si>
  <si>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</si>
  <si>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</si>
  <si>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</si>
  <si>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</si>
  <si>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</si>
  <si>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</si>
  <si>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</si>
  <si>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</si>
  <si>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</si>
  <si>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</si>
  <si>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</si>
  <si>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</si>
  <si>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</si>
  <si>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</si>
  <si>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</si>
  <si>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</si>
  <si>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</si>
  <si>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</si>
  <si>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</si>
  <si>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</si>
  <si>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</si>
  <si>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</si>
  <si>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</si>
  <si>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</si>
  <si>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</si>
  <si>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</si>
  <si>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</si>
  <si>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</si>
  <si>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</si>
  <si>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</si>
  <si>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</si>
  <si>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</si>
  <si>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</si>
  <si>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</si>
  <si>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</si>
  <si>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</si>
  <si>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</si>
  <si>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</si>
  <si>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</si>
  <si>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</si>
  <si>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</si>
  <si>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</si>
  <si>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</si>
  <si>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</si>
  <si>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</si>
  <si>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</si>
  <si>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</si>
  <si>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</si>
  <si>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</si>
  <si>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</si>
  <si>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</si>
  <si>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</si>
  <si>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</si>
  <si>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</si>
  <si>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</si>
  <si>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</si>
  <si>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</si>
  <si>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</si>
  <si>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</si>
  <si>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</si>
  <si>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</si>
  <si>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</si>
  <si>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</si>
  <si>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</si>
  <si>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</si>
  <si>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</si>
  <si>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</si>
  <si>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</si>
  <si>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</si>
  <si>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</si>
  <si>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</si>
  <si>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</si>
  <si>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</si>
  <si>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</si>
  <si>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</si>
  <si>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</si>
  <si>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</si>
  <si>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</si>
  <si>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</si>
  <si>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</si>
  <si>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</si>
  <si>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</si>
  <si>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</si>
  <si>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</si>
  <si>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</si>
  <si>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</si>
  <si>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</si>
  <si>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</si>
  <si>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</si>
  <si>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</si>
  <si>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</si>
  <si>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</si>
  <si>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</si>
  <si>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</si>
  <si>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</si>
  <si>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</si>
  <si>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</si>
  <si>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</si>
  <si>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</si>
  <si>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</si>
  <si>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</si>
  <si>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</si>
  <si>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</si>
  <si>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</si>
  <si>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</si>
  <si>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</si>
  <si>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</si>
  <si>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</si>
  <si>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</si>
  <si>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</si>
  <si>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</si>
  <si>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</si>
  <si>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</si>
  <si>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</si>
  <si>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</si>
  <si>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</si>
  <si>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</si>
  <si>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</si>
  <si>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</si>
  <si>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</si>
  <si>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</si>
  <si>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</si>
  <si>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</si>
  <si>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</si>
  <si>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</si>
  <si>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</si>
  <si>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</si>
  <si>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</si>
  <si>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</si>
  <si>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</si>
  <si>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</si>
  <si>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</si>
  <si>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</si>
  <si>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</si>
  <si>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</si>
  <si>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</si>
  <si>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</si>
  <si>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</si>
  <si>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</si>
  <si>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</si>
  <si>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</si>
  <si>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</si>
  <si>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</si>
  <si>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</si>
  <si>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</si>
  <si>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</si>
  <si>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</si>
  <si>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</si>
  <si>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</si>
  <si>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</si>
  <si>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</si>
  <si>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</si>
  <si>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</si>
  <si>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</si>
  <si>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</si>
  <si>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</si>
  <si>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</si>
  <si>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</si>
  <si>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</si>
  <si>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</si>
  <si>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</si>
  <si>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</si>
  <si>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</si>
  <si>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</si>
  <si>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</si>
  <si>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</si>
  <si>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</si>
  <si>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</si>
  <si>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</si>
  <si>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</si>
  <si>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</si>
  <si>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</si>
  <si>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</si>
  <si>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</si>
  <si>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</si>
  <si>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</si>
  <si>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</si>
  <si>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</si>
  <si>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</si>
  <si>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</si>
  <si>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</si>
  <si>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</si>
  <si>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</si>
  <si>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</si>
  <si>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</si>
  <si>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</si>
  <si>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</si>
  <si>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</si>
  <si>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</si>
  <si>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</si>
  <si>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</si>
  <si>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</si>
  <si>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</si>
  <si>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</si>
  <si>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</si>
  <si>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</si>
  <si>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</si>
  <si>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</si>
  <si>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</si>
  <si>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</si>
  <si>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</si>
  <si>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</si>
  <si>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</si>
  <si>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</si>
  <si>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</si>
  <si>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</si>
  <si>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</si>
  <si>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</si>
  <si>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</si>
  <si>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</si>
  <si>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</si>
  <si>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</si>
  <si>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</si>
  <si>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</si>
  <si>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</si>
  <si>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</si>
  <si>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</si>
  <si>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</si>
  <si>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</si>
  <si>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</si>
  <si>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</si>
  <si>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</si>
  <si>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</si>
  <si>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</si>
  <si>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</si>
  <si>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</si>
  <si>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</si>
  <si>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</si>
  <si>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</si>
  <si>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</si>
  <si>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</si>
  <si>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</si>
  <si>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</si>
  <si>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</si>
  <si>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</si>
  <si>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</si>
  <si>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</si>
  <si>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</si>
  <si>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</si>
  <si>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</si>
  <si>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</si>
  <si>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</si>
  <si>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</si>
  <si>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</si>
  <si>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</si>
  <si>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</si>
  <si>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</si>
  <si>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</si>
  <si>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</si>
  <si>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</si>
  <si>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</si>
  <si>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</si>
  <si>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</si>
  <si>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</si>
  <si>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</si>
  <si>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</si>
  <si>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</si>
  <si>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</si>
  <si>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</si>
  <si>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</si>
  <si>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</si>
  <si>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</si>
  <si>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</si>
  <si>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</si>
  <si>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</si>
  <si>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</si>
  <si>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</si>
  <si>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</si>
  <si>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</si>
  <si>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</si>
  <si>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</si>
  <si>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</si>
  <si>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</si>
  <si>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</si>
  <si>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</si>
  <si>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</si>
  <si>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</si>
  <si>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</si>
  <si>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</si>
  <si>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</si>
  <si>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</si>
  <si>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</si>
  <si>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</si>
  <si>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</si>
  <si>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</si>
  <si>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</si>
  <si>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</si>
  <si>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</si>
  <si>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</si>
  <si>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</si>
  <si>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</si>
  <si>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</si>
  <si>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</si>
  <si>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</si>
  <si>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</si>
  <si>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</si>
  <si>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</si>
  <si>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</si>
  <si>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</si>
  <si>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</si>
  <si>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</si>
  <si>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</si>
  <si>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</si>
  <si>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</si>
  <si>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</si>
  <si>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</si>
  <si>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</si>
  <si>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</si>
  <si>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</si>
  <si>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</si>
  <si>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</si>
  <si>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</si>
  <si>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</si>
  <si>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</si>
  <si>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</si>
  <si>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</si>
  <si>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</si>
  <si>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</si>
  <si>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</si>
  <si>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</si>
  <si>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</si>
  <si>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</si>
  <si>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</si>
  <si>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</si>
  <si>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</si>
  <si>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</si>
  <si>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</si>
  <si>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</si>
  <si>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</si>
  <si>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</si>
  <si>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</si>
  <si>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</si>
  <si>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</si>
  <si>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</si>
  <si>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</si>
  <si>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</si>
  <si>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</si>
  <si>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</si>
  <si>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</si>
  <si>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</si>
  <si>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</si>
  <si>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</si>
  <si>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</si>
  <si>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</si>
  <si>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</si>
  <si>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</si>
  <si>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</si>
  <si>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</si>
  <si>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</si>
  <si>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</si>
  <si>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</si>
  <si>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</si>
  <si>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</si>
  <si>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</si>
  <si>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</si>
  <si>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</si>
  <si>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</si>
  <si>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</si>
  <si>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</si>
  <si>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</si>
  <si>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</si>
  <si>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</si>
  <si>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</si>
  <si>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</si>
  <si>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</si>
  <si>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</si>
  <si>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</si>
  <si>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</si>
  <si>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</si>
  <si>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</si>
  <si>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</si>
  <si>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</si>
  <si>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</si>
  <si>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</si>
  <si>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</si>
  <si>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</si>
  <si>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</si>
  <si>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</si>
  <si>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</si>
  <si>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</si>
  <si>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</si>
  <si>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</si>
  <si>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</si>
  <si>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</si>
  <si>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</si>
  <si>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</si>
  <si>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</si>
  <si>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</si>
  <si>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</si>
  <si>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</si>
  <si>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</si>
  <si>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</si>
  <si>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</si>
  <si>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</si>
  <si>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</si>
  <si>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</si>
  <si>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</si>
  <si>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</si>
  <si>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</si>
  <si>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</si>
  <si>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</si>
  <si>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</si>
  <si>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</si>
  <si>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</si>
  <si>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</si>
  <si>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</si>
  <si>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</si>
  <si>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</si>
  <si>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</si>
  <si>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</si>
  <si>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</si>
  <si>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</si>
  <si>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</si>
  <si>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</si>
  <si>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</si>
  <si>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</si>
  <si>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</si>
  <si>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</si>
  <si>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</si>
  <si>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</si>
  <si>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</si>
  <si>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</si>
  <si>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</si>
  <si>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</si>
  <si>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</si>
  <si>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</si>
  <si>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</si>
  <si>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</si>
  <si>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</si>
  <si>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</si>
  <si>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</si>
  <si>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</si>
  <si>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</si>
  <si>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</si>
  <si>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</si>
  <si>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</si>
  <si>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</si>
  <si>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</si>
  <si>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</si>
  <si>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</si>
  <si>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</si>
  <si>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</si>
  <si>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</si>
  <si>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</si>
  <si>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</si>
  <si>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</si>
  <si>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</si>
  <si>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</si>
  <si>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</si>
  <si>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</si>
  <si>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</si>
  <si>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</si>
  <si>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</si>
  <si>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</si>
  <si>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</si>
  <si>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</si>
  <si>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</si>
  <si>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</si>
  <si>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</si>
  <si>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</si>
  <si>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</si>
  <si>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</si>
  <si>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</si>
  <si>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</si>
  <si>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</si>
  <si>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</si>
  <si>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</si>
  <si>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</si>
  <si>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</si>
  <si>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</si>
  <si>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</si>
  <si>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</si>
  <si>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</si>
  <si>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</si>
  <si>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</si>
  <si>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</si>
  <si>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</si>
  <si>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</si>
  <si>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</si>
  <si>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</si>
  <si>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</si>
  <si>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</si>
  <si>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</si>
  <si>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</si>
  <si>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</si>
  <si>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</si>
  <si>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</si>
  <si>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</si>
  <si>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</si>
  <si>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</si>
  <si>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</si>
  <si>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</si>
  <si>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</si>
  <si>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</si>
  <si>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</si>
  <si>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</si>
  <si>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</si>
  <si>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</si>
  <si>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</si>
  <si>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</si>
  <si>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</si>
  <si>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</si>
  <si>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</si>
  <si>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</si>
  <si>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</si>
  <si>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</si>
  <si>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</si>
  <si>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</si>
  <si>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</si>
  <si>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</si>
  <si>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</si>
  <si>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</si>
  <si>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</si>
  <si>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</si>
  <si>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</si>
  <si>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</si>
  <si>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</si>
  <si>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</si>
  <si>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</si>
  <si>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</si>
  <si>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</si>
  <si>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</si>
  <si>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</si>
  <si>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</si>
  <si>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</si>
  <si>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</si>
  <si>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</si>
  <si>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</si>
  <si>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</si>
  <si>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</si>
  <si>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</si>
  <si>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</si>
  <si>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</si>
  <si>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</si>
  <si>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</si>
  <si>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</si>
  <si>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</si>
  <si>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</si>
  <si>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</si>
  <si>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</si>
  <si>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</si>
  <si>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</si>
  <si>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</si>
  <si>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</si>
  <si>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</si>
  <si>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</si>
  <si>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</si>
  <si>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</si>
  <si>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</si>
  <si>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</si>
  <si>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</si>
  <si>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</si>
  <si>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</si>
  <si>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</si>
  <si>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</si>
  <si>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</si>
  <si>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</si>
  <si>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</si>
  <si>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</si>
  <si>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</si>
  <si>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</si>
  <si>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</si>
  <si>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</si>
  <si>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</si>
  <si>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</si>
  <si>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</si>
  <si>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</si>
  <si>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</si>
  <si>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</si>
  <si>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</si>
  <si>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</si>
  <si>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</si>
  <si>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</si>
  <si>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</si>
  <si>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</si>
  <si>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</si>
  <si>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</si>
  <si>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</si>
  <si>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</si>
  <si>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</si>
  <si>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</si>
  <si>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</si>
  <si>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</si>
  <si>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</si>
  <si>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</si>
  <si>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</si>
  <si>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</si>
  <si>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</si>
  <si>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</si>
  <si>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</si>
  <si>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</si>
  <si>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</si>
  <si>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</si>
  <si>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</si>
  <si>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</si>
  <si>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</si>
  <si>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</si>
  <si>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</si>
  <si>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</si>
  <si>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</si>
  <si>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</si>
  <si>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</si>
  <si>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</si>
  <si>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</si>
  <si>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</si>
  <si>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</si>
  <si>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</si>
  <si>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</si>
  <si>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</si>
  <si>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</si>
  <si>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</si>
  <si>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</si>
  <si>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</si>
  <si>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</si>
  <si>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</si>
  <si>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</si>
  <si>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</si>
  <si>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</si>
  <si>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</si>
  <si>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</si>
  <si>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</si>
  <si>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</si>
  <si>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</si>
  <si>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</si>
  <si>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</si>
  <si>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</si>
  <si>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</si>
  <si>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</si>
  <si>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</si>
  <si>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</si>
  <si>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</si>
  <si>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</si>
  <si>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</si>
  <si>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</si>
  <si>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</si>
  <si>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</si>
  <si>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</si>
  <si>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</si>
  <si>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</si>
  <si>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</si>
  <si>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</si>
  <si>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</si>
  <si>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</si>
  <si>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</si>
  <si>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</si>
  <si>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</si>
  <si>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</si>
  <si>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</si>
  <si>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</si>
  <si>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</si>
  <si>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</si>
  <si>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</si>
  <si>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</si>
  <si>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</si>
  <si>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</si>
  <si>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</si>
  <si>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</si>
  <si>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</si>
  <si>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</si>
  <si>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</si>
  <si>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</si>
  <si>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</si>
  <si>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</si>
  <si>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</si>
  <si>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</si>
  <si>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</si>
  <si>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</si>
  <si>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</si>
  <si>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</si>
  <si>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</si>
  <si>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</si>
  <si>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</si>
  <si>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</si>
  <si>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</si>
  <si>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</si>
  <si>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</si>
  <si>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</si>
  <si>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</si>
  <si>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</si>
  <si>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</si>
  <si>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</si>
  <si>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</si>
  <si>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</si>
  <si>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</si>
  <si>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</si>
  <si>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</si>
  <si>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</si>
  <si>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</si>
  <si>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</si>
  <si>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</si>
  <si>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</si>
  <si>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</si>
  <si>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</si>
  <si>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</si>
  <si>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</si>
  <si>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</si>
  <si>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</si>
  <si>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</si>
  <si>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</si>
  <si>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</si>
  <si>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</si>
  <si>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</si>
  <si>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</si>
  <si>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</si>
  <si>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</si>
  <si>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</si>
  <si>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</si>
  <si>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</si>
  <si>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</si>
  <si>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</si>
  <si>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</si>
  <si>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</si>
  <si>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</si>
  <si>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</si>
  <si>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</si>
  <si>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</si>
  <si>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</si>
  <si>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</si>
  <si>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</si>
  <si>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</si>
  <si>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</si>
  <si>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</si>
  <si>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</si>
  <si>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</si>
  <si>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</si>
  <si>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</si>
  <si>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</si>
  <si>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</si>
  <si>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</si>
  <si>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</si>
  <si>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</si>
  <si>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</si>
  <si>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</si>
  <si>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</si>
  <si>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</si>
  <si>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</si>
  <si>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</si>
  <si>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</si>
  <si>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</si>
  <si>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</si>
  <si>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</si>
  <si>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</si>
  <si>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</si>
  <si>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</si>
  <si>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</si>
  <si>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</si>
  <si>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</si>
  <si>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</si>
  <si>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</si>
  <si>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</si>
  <si>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</si>
  <si>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</si>
  <si>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</si>
  <si>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</si>
  <si>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</si>
  <si>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</si>
  <si>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</si>
  <si>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</si>
  <si>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</si>
  <si>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</si>
  <si>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</si>
  <si>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</si>
  <si>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</si>
  <si>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</si>
  <si>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</si>
  <si>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</si>
  <si>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</si>
  <si>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</si>
  <si>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</si>
  <si>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</si>
  <si>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</si>
  <si>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</si>
  <si>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</si>
  <si>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</si>
  <si>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</si>
  <si>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</si>
  <si>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</si>
  <si>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</si>
  <si>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</si>
  <si>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</si>
  <si>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</si>
  <si>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</si>
  <si>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</si>
  <si>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</si>
  <si>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</si>
  <si>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</si>
  <si>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</si>
  <si>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</si>
  <si>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</si>
  <si>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</si>
  <si>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</si>
  <si>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</si>
  <si>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</si>
  <si>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</si>
  <si>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</si>
  <si>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</si>
  <si>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</si>
  <si>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</si>
  <si>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</si>
  <si>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</si>
  <si>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</si>
  <si>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</si>
  <si>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</si>
  <si>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</si>
  <si>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</si>
  <si>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</si>
  <si>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</si>
  <si>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</si>
  <si>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</si>
  <si>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</si>
  <si>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</si>
  <si>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</si>
  <si>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</si>
  <si>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</si>
  <si>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</si>
  <si>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</si>
  <si>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</si>
  <si>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</si>
  <si>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</si>
  <si>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</si>
  <si>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</si>
  <si>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</si>
  <si>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</si>
  <si>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</si>
  <si>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</si>
  <si>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</si>
  <si>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</si>
  <si>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</si>
  <si>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</si>
  <si>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</si>
  <si>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</si>
  <si>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</si>
  <si>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</si>
  <si>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</si>
  <si>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</si>
  <si>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</si>
  <si>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</si>
  <si>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</si>
  <si>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</si>
  <si>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</si>
  <si>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</si>
  <si>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</si>
  <si>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</si>
  <si>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</si>
  <si>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</si>
  <si>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</si>
  <si>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</si>
  <si>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</si>
  <si>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</si>
  <si>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</si>
  <si>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</si>
  <si>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</si>
  <si>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</si>
  <si>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</si>
  <si>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</si>
  <si>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</si>
  <si>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</si>
  <si>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</si>
  <si>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</si>
  <si>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</si>
  <si>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</si>
  <si>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</si>
  <si>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</si>
  <si>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</si>
  <si>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</si>
  <si>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</si>
  <si>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</si>
  <si>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</si>
  <si>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</si>
  <si>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</si>
  <si>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</si>
  <si>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</si>
  <si>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</si>
  <si>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</si>
  <si>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</si>
  <si>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</si>
  <si>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</si>
  <si>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</si>
  <si>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</si>
  <si>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</si>
  <si>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</si>
  <si>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</si>
  <si>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</si>
  <si>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</si>
  <si>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</si>
  <si>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</si>
  <si>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</si>
  <si>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</si>
  <si>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</si>
  <si>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</si>
  <si>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</si>
  <si>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</si>
  <si>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</si>
  <si>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</si>
  <si>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</si>
  <si>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</si>
  <si>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</si>
  <si>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</si>
  <si>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</si>
  <si>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</si>
  <si>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</si>
  <si>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</si>
  <si>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</si>
  <si>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</si>
  <si>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</si>
  <si>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</si>
  <si>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</si>
  <si>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</si>
  <si>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</si>
  <si>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</si>
  <si>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</si>
  <si>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</si>
  <si>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</si>
  <si>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</si>
  <si>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</si>
  <si>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</si>
  <si>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</si>
  <si>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</si>
  <si>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</si>
  <si>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</si>
  <si>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</si>
  <si>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</si>
  <si>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</si>
  <si>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</si>
  <si>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</si>
  <si>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</si>
  <si>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</si>
  <si>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</si>
  <si>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</si>
  <si>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</si>
  <si>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</si>
  <si>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</si>
  <si>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</si>
  <si>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</si>
  <si>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</si>
  <si>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</si>
  <si>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</si>
  <si>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</si>
  <si>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</si>
  <si>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</si>
  <si>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</si>
  <si>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</si>
  <si>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</si>
  <si>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</si>
  <si>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</si>
  <si>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</si>
  <si>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</si>
  <si>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</si>
  <si>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</si>
  <si>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</si>
  <si>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</si>
  <si>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</si>
  <si>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</si>
  <si>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</si>
  <si>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</si>
  <si>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</si>
  <si>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</si>
  <si>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</si>
  <si>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</si>
  <si>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</si>
  <si>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</si>
  <si>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</si>
  <si>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</si>
  <si>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</si>
  <si>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</si>
  <si>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</si>
  <si>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</si>
  <si>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</si>
  <si>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</si>
  <si>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</si>
  <si>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</si>
  <si>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</si>
  <si>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</si>
  <si>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</si>
  <si>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</si>
  <si>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</si>
  <si>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</si>
  <si>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</si>
  <si>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</si>
  <si>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</si>
  <si>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</si>
  <si>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</si>
  <si>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</si>
  <si>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</si>
  <si>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</si>
  <si>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</si>
  <si>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</si>
  <si>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</si>
  <si>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</si>
  <si>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</si>
  <si>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</si>
  <si>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</si>
  <si>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</si>
  <si>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</si>
  <si>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</si>
  <si>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</si>
  <si>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</si>
  <si>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</si>
  <si>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</si>
  <si>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</si>
  <si>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</si>
  <si>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</si>
  <si>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</si>
  <si>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</si>
  <si>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</si>
  <si>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</si>
  <si>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</si>
  <si>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</si>
  <si>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</si>
  <si>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</si>
  <si>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</si>
  <si>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</si>
  <si>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</si>
  <si>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</si>
  <si>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</si>
  <si>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</si>
  <si>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</si>
  <si>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</si>
  <si>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</si>
  <si>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</si>
  <si>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</si>
  <si>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</si>
  <si>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</si>
  <si>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</si>
  <si>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</si>
  <si>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</si>
  <si>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</si>
  <si>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</si>
  <si>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</si>
  <si>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</si>
  <si>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</si>
  <si>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</si>
  <si>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</si>
  <si>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</si>
  <si>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</si>
  <si>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</si>
  <si>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</si>
  <si>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</si>
  <si>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</si>
  <si>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</si>
  <si>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</si>
  <si>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</si>
  <si>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</si>
  <si>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</si>
  <si>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</si>
  <si>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</si>
  <si>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</si>
  <si>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</si>
  <si>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</si>
  <si>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</si>
  <si>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</si>
  <si>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</si>
  <si>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</si>
  <si>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</si>
  <si>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</si>
  <si>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</si>
  <si>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</si>
  <si>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</si>
  <si>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</si>
  <si>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</si>
  <si>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</si>
  <si>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</si>
  <si>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</si>
  <si>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</si>
  <si>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</si>
  <si>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</si>
  <si>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</si>
  <si>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</si>
  <si>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</si>
  <si>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</si>
  <si>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</si>
  <si>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</si>
  <si>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</si>
  <si>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</si>
  <si>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</si>
  <si>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</si>
  <si>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</si>
  <si>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</si>
  <si>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</si>
  <si>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</si>
  <si>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</si>
  <si>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</si>
  <si>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</si>
  <si>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</si>
  <si>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</si>
  <si>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</si>
  <si>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</si>
  <si>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</si>
  <si>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</si>
  <si>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</si>
  <si>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</si>
  <si>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</si>
  <si>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</si>
  <si>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</si>
  <si>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</si>
  <si>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</si>
  <si>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</si>
  <si>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</si>
  <si>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</si>
  <si>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</si>
  <si>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</si>
  <si>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</si>
  <si>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</si>
  <si>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</si>
  <si>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</si>
  <si>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</si>
  <si>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</si>
  <si>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</si>
  <si>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</si>
  <si>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</si>
  <si>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</si>
  <si>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</si>
  <si>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</si>
  <si>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</si>
  <si>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</si>
  <si>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</si>
  <si>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</si>
  <si>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</si>
  <si>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</si>
  <si>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</si>
  <si>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</si>
  <si>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</si>
  <si>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</si>
  <si>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</si>
  <si>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</si>
  <si>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</si>
  <si>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</si>
  <si>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</si>
  <si>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</si>
  <si>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</si>
  <si>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</si>
  <si>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</si>
  <si>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</si>
  <si>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</si>
  <si>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</si>
  <si>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</si>
  <si>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</si>
  <si>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</si>
  <si>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</si>
  <si>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</si>
  <si>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</si>
  <si>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</si>
  <si>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</si>
  <si>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</si>
  <si>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</si>
  <si>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</si>
  <si>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</si>
  <si>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</si>
  <si>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</si>
  <si>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</si>
  <si>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</si>
  <si>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</si>
  <si>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</si>
  <si>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</si>
  <si>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</si>
  <si>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</si>
  <si>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</si>
  <si>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</si>
  <si>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</si>
  <si>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</si>
  <si>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</si>
  <si>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</si>
  <si>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</si>
  <si>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</si>
  <si>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</si>
  <si>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</si>
  <si>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</si>
  <si>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</si>
  <si>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</si>
  <si>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</si>
  <si>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</si>
  <si>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</si>
  <si>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</si>
  <si>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</si>
  <si>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</si>
  <si>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</si>
  <si>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</si>
  <si>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</si>
  <si>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</si>
  <si>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</si>
  <si>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</si>
  <si>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</si>
  <si>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</si>
  <si>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</si>
  <si>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</si>
  <si>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</si>
  <si>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</si>
  <si>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</si>
  <si>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</si>
  <si>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</si>
  <si>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</si>
  <si>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</si>
  <si>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</si>
  <si>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</si>
  <si>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</si>
  <si>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</si>
  <si>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</si>
  <si>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</si>
  <si>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</si>
  <si>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</si>
  <si>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</si>
  <si>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</si>
  <si>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</si>
  <si>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</si>
  <si>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</si>
  <si>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</si>
  <si>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</si>
  <si>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</si>
  <si>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</si>
  <si>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</si>
  <si>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</si>
  <si>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</si>
  <si>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</si>
  <si>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</si>
  <si>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</si>
  <si>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</si>
  <si>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</si>
  <si>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</si>
  <si>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</si>
  <si>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</si>
  <si>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</si>
  <si>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</si>
  <si>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</si>
  <si>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</si>
  <si>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</si>
  <si>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</si>
  <si>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</si>
  <si>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</si>
  <si>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</si>
  <si>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</si>
  <si>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</si>
  <si>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</si>
  <si>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</si>
  <si>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</si>
  <si>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</si>
  <si>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</si>
  <si>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</si>
  <si>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</si>
  <si>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</si>
  <si>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</si>
  <si>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</si>
  <si>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</si>
  <si>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</si>
  <si>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</si>
  <si>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</si>
  <si>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</si>
  <si>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</si>
  <si>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</si>
  <si>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</si>
  <si>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</si>
  <si>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</si>
  <si>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</si>
  <si>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</si>
  <si>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</si>
  <si>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</si>
  <si>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</si>
  <si>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</si>
  <si>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</si>
  <si>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</si>
  <si>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</si>
  <si>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</si>
  <si>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</si>
  <si>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</si>
  <si>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</si>
  <si>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</si>
  <si>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</si>
  <si>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</si>
  <si>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</si>
  <si>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</si>
  <si>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</si>
  <si>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</si>
  <si>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</si>
  <si>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</si>
  <si>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</si>
  <si>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</si>
  <si>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</si>
  <si>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</si>
  <si>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</si>
  <si>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</si>
  <si>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</si>
  <si>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</si>
  <si>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</si>
  <si>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</si>
  <si>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</si>
  <si>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</si>
  <si>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</si>
  <si>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</si>
  <si>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</si>
  <si>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</si>
  <si>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</si>
  <si>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</si>
  <si>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</si>
  <si>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</si>
  <si>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</si>
  <si>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</si>
  <si>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</si>
  <si>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</si>
  <si>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</si>
  <si>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</si>
  <si>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</si>
  <si>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</si>
  <si>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</si>
  <si>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</si>
  <si>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</si>
  <si>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</si>
  <si>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</si>
  <si>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</si>
  <si>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</si>
  <si>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</si>
  <si>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</si>
  <si>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</si>
  <si>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</si>
  <si>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</si>
  <si>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</si>
  <si>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</si>
  <si>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</si>
  <si>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</si>
  <si>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</si>
  <si>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</si>
  <si>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</si>
  <si>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</si>
  <si>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</si>
  <si>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</si>
  <si>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</si>
  <si>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</si>
  <si>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</si>
  <si>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</si>
  <si>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</si>
  <si>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</si>
  <si>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</si>
  <si>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</si>
  <si>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</si>
  <si>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</si>
  <si>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</si>
  <si>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</si>
  <si>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</si>
  <si>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</si>
  <si>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</si>
  <si>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</si>
  <si>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</si>
  <si>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</si>
  <si>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</si>
  <si>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</si>
  <si>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</si>
  <si>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</si>
  <si>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</si>
  <si>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</si>
  <si>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</si>
  <si>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</si>
  <si>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</si>
  <si>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</si>
  <si>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</si>
  <si>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</si>
  <si>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</si>
  <si>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</si>
  <si>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</si>
  <si>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</si>
  <si>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</si>
  <si>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</si>
  <si>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</si>
  <si>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</si>
  <si>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</si>
  <si>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</si>
  <si>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</si>
  <si>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</si>
  <si>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</si>
  <si>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</si>
  <si>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</si>
  <si>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</si>
  <si>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</si>
  <si>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</si>
  <si>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</si>
  <si>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</si>
  <si>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</si>
  <si>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</si>
  <si>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</si>
  <si>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</si>
  <si>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</si>
  <si>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</si>
  <si>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</si>
  <si>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</si>
  <si>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</si>
  <si>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</si>
  <si>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</si>
  <si>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</si>
  <si>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</si>
  <si>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</si>
  <si>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</si>
  <si>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</si>
  <si>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</si>
  <si>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</si>
  <si>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</si>
  <si>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</si>
  <si>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</si>
  <si>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</si>
  <si>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</si>
  <si>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</si>
  <si>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</si>
  <si>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</si>
  <si>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</si>
  <si>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</si>
  <si>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</si>
  <si>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</si>
  <si>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</si>
  <si>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</si>
  <si>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</si>
  <si>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</si>
  <si>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</si>
  <si>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</si>
  <si>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</si>
  <si>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</si>
  <si>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</si>
  <si>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</si>
  <si>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</si>
  <si>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</si>
  <si>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</si>
  <si>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</si>
  <si>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</si>
  <si>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</si>
  <si>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</si>
  <si>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</si>
  <si>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</si>
  <si>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</si>
  <si>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</si>
  <si>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</si>
  <si>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</si>
  <si>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</si>
  <si>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</si>
  <si>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</si>
  <si>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</si>
  <si>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</si>
  <si>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</si>
  <si>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</si>
  <si>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</si>
  <si>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</si>
  <si>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</si>
  <si>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</si>
  <si>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</si>
  <si>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</si>
  <si>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</si>
  <si>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</si>
  <si>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</si>
  <si>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</si>
  <si>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</si>
  <si>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</si>
  <si>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</si>
  <si>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</si>
  <si>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</si>
  <si>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</si>
  <si>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</si>
  <si>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</si>
  <si>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</si>
  <si>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</si>
  <si>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</si>
  <si>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</si>
  <si>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</si>
  <si>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</si>
  <si>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</si>
  <si>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</si>
  <si>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</si>
  <si>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</si>
  <si>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</si>
  <si>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</si>
  <si>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</si>
  <si>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</si>
  <si>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</si>
  <si>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</si>
  <si>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</si>
  <si>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</si>
  <si>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</si>
  <si>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</si>
  <si>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</si>
  <si>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</si>
  <si>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</si>
  <si>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</si>
  <si>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</si>
  <si>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</si>
  <si>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</si>
  <si>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</si>
  <si>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</si>
  <si>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</si>
  <si>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</si>
  <si>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</si>
  <si>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</si>
  <si>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</si>
  <si>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</si>
  <si>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</si>
  <si>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</si>
  <si>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</si>
  <si>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</si>
  <si>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</si>
  <si>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</si>
  <si>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</si>
  <si>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</si>
  <si>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</si>
  <si>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</si>
  <si>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</si>
  <si>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</si>
  <si>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</si>
  <si>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</si>
  <si>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</si>
  <si>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</si>
  <si>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</si>
  <si>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</si>
  <si>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</si>
  <si>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</si>
  <si>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</si>
  <si>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</si>
  <si>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</si>
  <si>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</si>
  <si>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</si>
  <si>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</si>
  <si>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</si>
  <si>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</si>
  <si>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</si>
  <si>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</si>
  <si>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</si>
  <si>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</si>
  <si>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</si>
  <si>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</si>
  <si>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</si>
  <si>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</si>
  <si>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</si>
  <si>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</si>
  <si>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</si>
  <si>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</si>
  <si>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</si>
  <si>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</si>
  <si>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</si>
  <si>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</si>
  <si>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</si>
  <si>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</si>
  <si>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</si>
  <si>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</si>
  <si>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</si>
  <si>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</si>
  <si>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</si>
  <si>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</si>
  <si>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</si>
  <si>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</si>
  <si>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</si>
  <si>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</si>
  <si>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</si>
  <si>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</si>
  <si>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</si>
  <si>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</si>
  <si>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</si>
  <si>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</si>
  <si>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</si>
  <si>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</si>
  <si>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</si>
  <si>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</si>
  <si>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</si>
  <si>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</si>
  <si>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</si>
  <si>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</si>
  <si>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</si>
  <si>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</si>
  <si>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</si>
  <si>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</si>
  <si>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</si>
  <si>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</si>
  <si>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</si>
  <si>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</si>
  <si>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</si>
  <si>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</si>
  <si>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</si>
  <si>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</si>
  <si>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</si>
  <si>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</si>
  <si>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</si>
  <si>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</si>
  <si>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</si>
  <si>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</si>
  <si>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</si>
  <si>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</si>
  <si>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</si>
  <si>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</si>
  <si>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</si>
  <si>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</si>
  <si>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</si>
  <si>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</si>
  <si>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</si>
  <si>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</si>
  <si>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</si>
  <si>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</si>
  <si>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</si>
  <si>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</si>
  <si>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</si>
  <si>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</si>
  <si>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</si>
  <si>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</si>
  <si>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</si>
  <si>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</si>
  <si>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</si>
  <si>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</si>
  <si>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</si>
  <si>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</si>
  <si>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</si>
  <si>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</si>
  <si>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</si>
  <si>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</si>
  <si>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</si>
  <si>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</si>
  <si>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</si>
  <si>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</si>
  <si>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</si>
  <si>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</si>
  <si>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</si>
  <si>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</si>
  <si>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</si>
  <si>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</si>
  <si>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</si>
  <si>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</si>
  <si>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</si>
  <si>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</si>
  <si>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</si>
  <si>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</si>
  <si>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</si>
  <si>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</si>
  <si>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</si>
  <si>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</si>
  <si>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</si>
  <si>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</si>
  <si>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</si>
  <si>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</si>
  <si>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</si>
  <si>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</si>
  <si>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</si>
  <si>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</si>
  <si>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</si>
  <si>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</si>
  <si>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</si>
  <si>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</si>
  <si>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</si>
  <si>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</si>
  <si>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</si>
  <si>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</si>
  <si>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</si>
  <si>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</si>
  <si>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</si>
  <si>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</si>
  <si>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</si>
  <si>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</si>
  <si>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</si>
  <si>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</si>
  <si>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</si>
  <si>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</si>
  <si>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</si>
  <si>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</si>
  <si>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</si>
  <si>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</si>
  <si>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</si>
  <si>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</si>
  <si>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</si>
  <si>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</si>
  <si>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</si>
  <si>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</si>
  <si>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</si>
  <si>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</si>
  <si>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</si>
  <si>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</si>
  <si>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</si>
  <si>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</si>
  <si>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</si>
  <si>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</si>
  <si>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</si>
  <si>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</si>
  <si>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</si>
  <si>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</si>
  <si>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</si>
  <si>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</si>
  <si>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</si>
  <si>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</si>
  <si>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</si>
  <si>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</si>
  <si>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</si>
  <si>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</si>
  <si>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</si>
  <si>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</si>
  <si>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</si>
  <si>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</si>
  <si>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</si>
  <si>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</si>
  <si>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</si>
  <si>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</si>
  <si>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</si>
  <si>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</si>
  <si>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</si>
  <si>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</si>
  <si>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</si>
  <si>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</si>
  <si>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</si>
  <si>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</si>
  <si>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</si>
  <si>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</si>
  <si>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</si>
  <si>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</si>
  <si>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</si>
  <si>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</si>
  <si>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</si>
  <si>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</si>
  <si>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</si>
  <si>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</si>
  <si>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</si>
  <si>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</si>
  <si>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</si>
  <si>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</si>
  <si>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</si>
  <si>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</si>
  <si>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</si>
  <si>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</si>
  <si>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</si>
  <si>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</si>
  <si>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</si>
  <si>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</si>
  <si>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</si>
  <si>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</si>
  <si>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</si>
  <si>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</si>
  <si>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</si>
  <si>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</si>
  <si>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</si>
  <si>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</si>
  <si>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</si>
  <si>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</si>
  <si>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</si>
  <si>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</si>
  <si>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</si>
  <si>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</si>
  <si>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</si>
  <si>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</si>
  <si>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</si>
  <si>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</si>
  <si>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</si>
  <si>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</si>
  <si>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</si>
  <si>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</si>
  <si>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</si>
  <si>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</si>
  <si>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</si>
  <si>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</si>
  <si>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</si>
  <si>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</si>
  <si>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</si>
  <si>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</si>
  <si>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</si>
  <si>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</si>
  <si>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</si>
  <si>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</si>
  <si>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</si>
  <si>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</si>
  <si>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</si>
  <si>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</si>
  <si>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</si>
  <si>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</si>
  <si>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</si>
  <si>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</si>
  <si>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</si>
  <si>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</si>
  <si>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</si>
  <si>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</si>
  <si>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</si>
  <si>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</si>
  <si>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</si>
  <si>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</si>
  <si>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</si>
  <si>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</si>
  <si>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</si>
  <si>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</si>
  <si>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</si>
  <si>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</si>
  <si>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</si>
  <si>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</si>
  <si>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</si>
  <si>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</si>
  <si>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</si>
  <si>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</si>
  <si>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</si>
  <si>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</si>
  <si>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</si>
  <si>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</si>
  <si>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</si>
  <si>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</si>
  <si>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</si>
  <si>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</si>
  <si>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</si>
  <si>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</si>
  <si>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</si>
  <si>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</si>
  <si>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</si>
  <si>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</si>
  <si>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</si>
  <si>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</si>
  <si>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</si>
  <si>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</si>
  <si>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</si>
  <si>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</si>
  <si>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</si>
  <si>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</si>
  <si>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</si>
  <si>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</si>
  <si>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</si>
  <si>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</si>
  <si>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</si>
  <si>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</si>
  <si>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</si>
  <si>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</si>
  <si>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</si>
  <si>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</si>
  <si>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</si>
  <si>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</si>
  <si>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</si>
  <si>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</si>
  <si>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</si>
  <si>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</si>
  <si>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</si>
  <si>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</si>
  <si>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</si>
  <si>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</si>
  <si>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</si>
  <si>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</si>
  <si>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</si>
  <si>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</si>
  <si>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</si>
  <si>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</si>
  <si>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</si>
  <si>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</si>
  <si>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</si>
  <si>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</si>
  <si>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</si>
  <si>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</si>
  <si>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</si>
  <si>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</si>
  <si>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</si>
  <si>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</si>
  <si>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</si>
  <si>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</si>
  <si>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</si>
  <si>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</si>
  <si>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</si>
  <si>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</si>
  <si>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</si>
  <si>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</si>
  <si>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</si>
  <si>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</si>
  <si>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</si>
  <si>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</si>
  <si>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</si>
  <si>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</si>
  <si>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</si>
  <si>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</si>
  <si>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</si>
  <si>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</si>
  <si>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</si>
  <si>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</si>
  <si>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</si>
  <si>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</si>
  <si>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</si>
  <si>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</si>
  <si>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</si>
  <si>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</si>
  <si>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</si>
  <si>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</si>
  <si>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</si>
  <si>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</si>
  <si>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</si>
  <si>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</si>
  <si>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</si>
  <si>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</si>
  <si>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</si>
  <si>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</si>
  <si>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</si>
  <si>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</si>
  <si>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</si>
  <si>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</si>
  <si>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</si>
  <si>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</si>
  <si>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</si>
  <si>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</si>
  <si>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</si>
  <si>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</si>
  <si>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</si>
  <si>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</si>
  <si>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</si>
  <si>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</si>
  <si>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</si>
  <si>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</si>
  <si>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</si>
  <si>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</si>
  <si>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</si>
  <si>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</si>
  <si>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</si>
  <si>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</si>
  <si>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</si>
  <si>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</si>
  <si>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</si>
  <si>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</si>
  <si>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</si>
  <si>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</si>
  <si>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</si>
  <si>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</si>
  <si>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</si>
  <si>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</si>
  <si>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</si>
  <si>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</si>
  <si>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</si>
  <si>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</si>
  <si>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</si>
  <si>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</si>
  <si>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</si>
  <si>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</si>
  <si>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</si>
  <si>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</si>
  <si>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</si>
  <si>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</si>
  <si>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</si>
  <si>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</si>
  <si>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</si>
  <si>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</si>
  <si>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</si>
  <si>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</si>
  <si>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</si>
  <si>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</si>
  <si>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</si>
  <si>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</si>
  <si>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</si>
  <si>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</si>
  <si>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</si>
  <si>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</si>
  <si>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</si>
  <si>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</si>
  <si>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</si>
  <si>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</si>
  <si>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</si>
  <si>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</si>
  <si>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</si>
  <si>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</si>
  <si>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</si>
  <si>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</si>
  <si>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</si>
  <si>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</si>
  <si>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</si>
  <si>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</si>
  <si>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</si>
  <si>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</si>
  <si>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</si>
  <si>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</si>
  <si>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</si>
  <si>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</si>
  <si>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</si>
  <si>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</si>
  <si>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</si>
  <si>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</si>
  <si>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</si>
  <si>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</si>
  <si>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</si>
  <si>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</si>
  <si>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</si>
  <si>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</si>
  <si>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</si>
  <si>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</si>
  <si>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</si>
  <si>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</si>
  <si>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</si>
  <si>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</si>
  <si>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</si>
  <si>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</si>
  <si>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</si>
  <si>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</si>
  <si>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</si>
  <si>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</si>
  <si>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</si>
  <si>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</si>
  <si>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</si>
  <si>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</si>
  <si>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</si>
  <si>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</si>
  <si>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</si>
  <si>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</si>
  <si>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</si>
  <si>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</si>
  <si>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</si>
  <si>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</si>
  <si>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</si>
  <si>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</si>
  <si>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</si>
  <si>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</si>
  <si>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</si>
  <si>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</si>
  <si>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</si>
  <si>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</si>
  <si>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</si>
  <si>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</si>
  <si>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</si>
  <si>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</si>
  <si>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</si>
  <si>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</si>
  <si>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</si>
  <si>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</si>
  <si>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</si>
  <si>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</si>
  <si>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</si>
  <si>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</si>
  <si>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</si>
  <si>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</si>
  <si>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</si>
  <si>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</si>
  <si>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</si>
  <si>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</si>
  <si>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</si>
  <si>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</si>
  <si>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</si>
  <si>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</si>
  <si>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</si>
  <si>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</si>
  <si>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</si>
  <si>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</si>
  <si>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</si>
  <si>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</si>
  <si>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</si>
  <si>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</si>
  <si>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</si>
  <si>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</si>
  <si>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</si>
  <si>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</si>
  <si>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</si>
  <si>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</si>
  <si>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</si>
  <si>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</si>
  <si>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</si>
  <si>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</si>
  <si>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</si>
  <si>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</si>
  <si>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</si>
  <si>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</si>
  <si>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</si>
  <si>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</si>
  <si>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</si>
  <si>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</si>
  <si>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</si>
  <si>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</si>
  <si>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</si>
  <si>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</si>
  <si>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</si>
  <si>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</si>
  <si>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</si>
  <si>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</si>
  <si>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</si>
  <si>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</si>
  <si>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</si>
  <si>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</si>
  <si>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</si>
  <si>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</si>
  <si>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</si>
  <si>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</si>
  <si>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</si>
  <si>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</si>
  <si>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</si>
  <si>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</si>
  <si>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</si>
  <si>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</si>
  <si>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</si>
  <si>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</si>
  <si>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</si>
  <si>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</si>
  <si>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</si>
  <si>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</si>
  <si>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</si>
  <si>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</si>
  <si>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</si>
  <si>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</si>
  <si>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</si>
  <si>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</si>
  <si>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</si>
  <si>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</si>
  <si>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</si>
  <si>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</si>
  <si>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</si>
  <si>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</si>
  <si>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</si>
  <si>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</si>
  <si>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</si>
  <si>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</si>
  <si>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</si>
  <si>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</si>
  <si>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</si>
  <si>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</si>
  <si>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</si>
  <si>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</si>
  <si>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</si>
  <si>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</si>
  <si>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</si>
  <si>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</si>
  <si>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</si>
  <si>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</si>
  <si>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</si>
  <si>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</si>
  <si>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</si>
  <si>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</si>
  <si>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</si>
  <si>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</si>
  <si>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</si>
  <si>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</si>
  <si>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</si>
  <si>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</si>
  <si>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</si>
  <si>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</si>
  <si>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</si>
  <si>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</si>
  <si>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</si>
  <si>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</si>
  <si>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</si>
  <si>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</si>
  <si>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</si>
  <si>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</si>
  <si>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</si>
  <si>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</si>
  <si>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</si>
  <si>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</si>
  <si>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</si>
  <si>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</si>
  <si>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</si>
  <si>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</si>
  <si>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</si>
  <si>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</si>
  <si>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</si>
  <si>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</si>
  <si>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</si>
  <si>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</si>
  <si>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</si>
  <si>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</si>
  <si>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</si>
  <si>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</si>
  <si>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</si>
  <si>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</si>
  <si>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</si>
  <si>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</si>
  <si>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</si>
  <si>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</si>
  <si>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</si>
  <si>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</si>
  <si>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</si>
  <si>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</si>
  <si>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</si>
  <si>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</si>
  <si>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</si>
  <si>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</si>
  <si>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</si>
  <si>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</si>
  <si>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</si>
  <si>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</si>
  <si>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</si>
  <si>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</si>
  <si>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</si>
  <si>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</si>
  <si>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</si>
  <si>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</si>
  <si>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</si>
  <si>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</si>
  <si>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</si>
  <si>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</si>
  <si>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</si>
  <si>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</si>
  <si>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</si>
  <si>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</si>
  <si>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</si>
  <si>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</si>
  <si>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</si>
  <si>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</si>
  <si>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</si>
  <si>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</si>
  <si>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</si>
  <si>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</si>
  <si>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</si>
  <si>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</si>
  <si>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</si>
  <si>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</si>
  <si>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</si>
  <si>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</si>
  <si>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</si>
  <si>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</si>
  <si>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</si>
  <si>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</si>
  <si>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</si>
  <si>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</si>
  <si>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</si>
  <si>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</si>
  <si>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</si>
  <si>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</si>
  <si>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</si>
  <si>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</si>
  <si>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</si>
  <si>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</si>
  <si>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</si>
  <si>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</si>
  <si>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</si>
  <si>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</si>
  <si>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</si>
  <si>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</si>
  <si>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</si>
  <si>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</si>
  <si>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</si>
  <si>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</si>
  <si>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</si>
  <si>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</si>
  <si>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</si>
  <si>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</si>
  <si>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</si>
  <si>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</si>
  <si>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</si>
  <si>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</si>
  <si>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</si>
  <si>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</si>
  <si>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</si>
  <si>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</si>
  <si>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</si>
  <si>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</si>
  <si>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</si>
  <si>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</si>
  <si>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</si>
  <si>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</si>
  <si>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</si>
  <si>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</si>
  <si>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</si>
  <si>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</si>
  <si>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</si>
  <si>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</si>
  <si>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</si>
  <si>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</si>
  <si>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</si>
  <si>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</si>
  <si>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</si>
  <si>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</si>
  <si>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</si>
  <si>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</si>
  <si>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</si>
  <si>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</si>
  <si>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</si>
  <si>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</si>
  <si>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</si>
  <si>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</si>
  <si>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</si>
  <si>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</si>
  <si>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</si>
  <si>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</si>
  <si>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</si>
  <si>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</si>
  <si>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</si>
  <si>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</si>
  <si>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</si>
  <si>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</si>
  <si>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</si>
  <si>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</si>
  <si>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</si>
  <si>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</si>
  <si>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</si>
  <si>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</si>
  <si>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</si>
  <si>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</si>
  <si>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</si>
  <si>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</si>
  <si>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</si>
  <si>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</si>
  <si>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</si>
  <si>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</si>
  <si>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</si>
  <si>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</si>
  <si>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</si>
  <si>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</si>
  <si>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</si>
  <si>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</si>
  <si>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</si>
  <si>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</si>
  <si>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</si>
  <si>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</si>
  <si>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</si>
  <si>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</si>
  <si>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</si>
  <si>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</si>
  <si>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</si>
  <si>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</si>
  <si>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</si>
  <si>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</si>
  <si>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</si>
  <si>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</si>
  <si>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</si>
  <si>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</si>
  <si>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</si>
  <si>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</si>
  <si>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</si>
  <si>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</si>
  <si>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</si>
  <si>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</si>
  <si>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</si>
  <si>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</si>
  <si>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</si>
  <si>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</si>
  <si>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</si>
  <si>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</si>
  <si>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</si>
  <si>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</si>
  <si>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</si>
  <si>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</si>
  <si>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</si>
  <si>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</si>
  <si>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</si>
  <si>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</si>
  <si>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</si>
  <si>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</si>
  <si>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</si>
  <si>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</si>
  <si>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</si>
  <si>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</si>
  <si>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</si>
  <si>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</si>
  <si>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</si>
  <si>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</si>
  <si>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</si>
  <si>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</si>
  <si>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</si>
  <si>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</si>
  <si>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</si>
  <si>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</si>
  <si>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</si>
  <si>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</si>
  <si>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</si>
  <si>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</si>
  <si>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</si>
  <si>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</si>
  <si>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</si>
  <si>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</si>
  <si>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</si>
  <si>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</si>
  <si>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</si>
  <si>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</si>
  <si>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</si>
  <si>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</si>
  <si>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</si>
  <si>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</si>
  <si>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</si>
  <si>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</si>
  <si>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</si>
  <si>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</si>
  <si>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</si>
  <si>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</si>
  <si>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</si>
  <si>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</si>
  <si>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</si>
  <si>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</si>
  <si>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</si>
  <si>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</si>
  <si>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</si>
  <si>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</si>
  <si>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</si>
  <si>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</si>
  <si>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</si>
  <si>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</si>
  <si>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</si>
  <si>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</si>
  <si>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</si>
  <si>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</si>
  <si>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</si>
  <si>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</si>
  <si>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</si>
  <si>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</si>
  <si>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</si>
  <si>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</si>
  <si>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</si>
  <si>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</si>
  <si>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</si>
  <si>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</si>
  <si>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</si>
  <si>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</si>
  <si>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</si>
  <si>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</si>
  <si>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</si>
  <si>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</si>
  <si>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</si>
  <si>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</si>
  <si>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</si>
  <si>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</si>
  <si>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</si>
  <si>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</si>
  <si>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</si>
  <si>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</si>
  <si>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</si>
  <si>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</si>
  <si>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</si>
  <si>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</si>
  <si>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</si>
  <si>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</si>
  <si>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</si>
  <si>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</si>
  <si>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</si>
  <si>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</si>
  <si>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</si>
  <si>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</si>
  <si>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</si>
  <si>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</si>
  <si>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</si>
  <si>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</si>
  <si>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</si>
  <si>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</si>
  <si>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</si>
  <si>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</si>
  <si>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</si>
  <si>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</si>
  <si>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</si>
  <si>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</si>
  <si>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</si>
  <si>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</si>
  <si>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</si>
  <si>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</si>
  <si>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</si>
  <si>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</si>
  <si>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</si>
  <si>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</si>
  <si>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</si>
  <si>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</si>
  <si>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</si>
  <si>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</si>
  <si>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</si>
  <si>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</si>
  <si>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</si>
  <si>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</si>
  <si>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</si>
  <si>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</si>
  <si>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</si>
  <si>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</si>
  <si>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</si>
  <si>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</si>
  <si>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</si>
  <si>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</si>
  <si>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</si>
  <si>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</si>
  <si>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</si>
  <si>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</si>
  <si>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</si>
  <si>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</si>
  <si>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</si>
  <si>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</si>
  <si>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</si>
  <si>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</si>
  <si>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</si>
  <si>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</si>
  <si>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</si>
  <si>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</si>
  <si>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</si>
  <si>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</si>
  <si>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</si>
  <si>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</si>
  <si>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</si>
  <si>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</si>
  <si>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</si>
  <si>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</si>
  <si>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</si>
  <si>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</si>
  <si>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</si>
  <si>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</si>
  <si>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</si>
  <si>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</si>
  <si>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</si>
  <si>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</si>
  <si>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</si>
  <si>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</si>
  <si>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</si>
  <si>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</si>
  <si>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</si>
  <si>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</si>
  <si>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</si>
  <si>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</si>
  <si>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</si>
  <si>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</si>
  <si>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</si>
  <si>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</si>
  <si>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</si>
  <si>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</si>
  <si>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</si>
  <si>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</si>
  <si>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</si>
  <si>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</si>
  <si>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</si>
  <si>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</si>
  <si>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</si>
  <si>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</si>
  <si>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</si>
  <si>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</si>
  <si>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</si>
  <si>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</si>
  <si>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</si>
  <si>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</si>
  <si>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</si>
  <si>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</si>
  <si>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</si>
  <si>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</si>
  <si>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</si>
  <si>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</si>
  <si>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</si>
  <si>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</si>
  <si>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</si>
  <si>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</si>
  <si>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</si>
  <si>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</si>
  <si>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</si>
  <si>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</si>
  <si>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</si>
  <si>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</si>
  <si>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</si>
  <si>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</si>
  <si>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</si>
  <si>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</si>
  <si>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</si>
  <si>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</si>
  <si>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</si>
  <si>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</si>
  <si>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</si>
  <si>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</si>
  <si>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</si>
  <si>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</si>
  <si>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</si>
  <si>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</si>
  <si>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</si>
  <si>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</si>
  <si>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</si>
  <si>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</si>
  <si>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</si>
  <si>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</si>
  <si>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</si>
  <si>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</si>
  <si>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</si>
  <si>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</si>
  <si>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</si>
  <si>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</si>
  <si>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</si>
  <si>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</si>
  <si>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</si>
  <si>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</si>
  <si>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</si>
  <si>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</si>
  <si>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</si>
  <si>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</si>
  <si>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</si>
  <si>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</si>
  <si>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</si>
  <si>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</si>
  <si>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</si>
  <si>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</si>
  <si>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</si>
  <si>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</si>
  <si>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</si>
  <si>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</si>
  <si>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</si>
  <si>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</si>
  <si>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</si>
  <si>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</si>
  <si>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</si>
  <si>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</si>
  <si>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</si>
  <si>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</si>
  <si>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</si>
  <si>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</si>
  <si>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</si>
  <si>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</si>
  <si>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</si>
  <si>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</si>
  <si>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</si>
  <si>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</si>
  <si>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</si>
  <si>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</si>
  <si>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</si>
  <si>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</si>
  <si>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</si>
  <si>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</si>
  <si>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</si>
  <si>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</si>
  <si>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</si>
  <si>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</si>
  <si>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</si>
  <si>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</si>
  <si>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</si>
  <si>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</si>
  <si>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</si>
  <si>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</si>
  <si>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</si>
  <si>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</si>
  <si>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</si>
  <si>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</si>
  <si>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</si>
  <si>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</si>
  <si>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</si>
  <si>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</si>
  <si>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</si>
  <si>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</si>
  <si>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</si>
  <si>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</si>
  <si>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</si>
  <si>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</si>
  <si>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</si>
  <si>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</si>
  <si>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</si>
  <si>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</si>
  <si>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</si>
  <si>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</si>
  <si>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</si>
  <si>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</si>
  <si>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</si>
  <si>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</si>
  <si>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</si>
  <si>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</si>
  <si>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</si>
  <si>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</si>
  <si>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</si>
  <si>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</si>
  <si>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</si>
  <si>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</si>
  <si>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</si>
  <si>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</si>
  <si>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</si>
  <si>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</si>
  <si>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</si>
  <si>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</si>
  <si>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</si>
  <si>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</si>
  <si>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</si>
  <si>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</si>
  <si>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</si>
  <si>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</si>
  <si>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</si>
  <si>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</si>
  <si>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</si>
  <si>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</si>
  <si>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</si>
  <si>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</si>
  <si>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</si>
  <si>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</si>
  <si>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</si>
  <si>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</si>
  <si>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</si>
  <si>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</si>
  <si>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</si>
  <si>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</si>
  <si>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</si>
  <si>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</si>
  <si>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</si>
  <si>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</si>
  <si>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</si>
  <si>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</si>
  <si>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</si>
  <si>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</si>
  <si>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</si>
  <si>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</si>
  <si>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</si>
  <si>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</si>
  <si>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</si>
  <si>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</si>
  <si>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</si>
  <si>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</si>
  <si>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</si>
  <si>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</si>
  <si>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</si>
  <si>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</si>
  <si>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</si>
  <si>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</si>
  <si>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</si>
  <si>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</si>
  <si>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</si>
  <si>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</si>
  <si>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</si>
  <si>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</si>
  <si>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</si>
  <si>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</si>
  <si>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</si>
  <si>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</si>
  <si>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</si>
  <si>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</si>
  <si>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</si>
  <si>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</si>
  <si>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</si>
  <si>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</si>
  <si>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</si>
  <si>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</si>
  <si>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</si>
  <si>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</si>
  <si>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</si>
  <si>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</si>
  <si>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</si>
  <si>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</si>
  <si>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</si>
  <si>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</si>
  <si>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</si>
  <si>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</si>
  <si>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</si>
  <si>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</si>
  <si>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</si>
  <si>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</si>
  <si>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</si>
  <si>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</si>
  <si>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</si>
  <si>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</si>
  <si>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</si>
  <si>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</si>
  <si>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</si>
  <si>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</si>
  <si>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</si>
  <si>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</si>
  <si>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</si>
  <si>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</si>
  <si>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</si>
  <si>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</si>
  <si>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</si>
  <si>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</si>
  <si>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</si>
  <si>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</si>
  <si>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</si>
  <si>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</si>
  <si>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</si>
  <si>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</si>
  <si>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</si>
  <si>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</si>
  <si>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</si>
  <si>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</si>
  <si>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</si>
  <si>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</si>
  <si>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</si>
  <si>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</si>
  <si>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</si>
  <si>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</si>
  <si>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</si>
  <si>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</si>
  <si>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</si>
  <si>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</si>
  <si>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</si>
  <si>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</si>
  <si>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</si>
  <si>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</si>
  <si>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</si>
  <si>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</si>
  <si>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</si>
  <si>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</si>
  <si>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</si>
  <si>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</si>
  <si>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</si>
  <si>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</si>
  <si>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</si>
  <si>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</si>
  <si>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</si>
  <si>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</si>
  <si>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</si>
  <si>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</si>
  <si>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</si>
  <si>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</si>
  <si>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</si>
  <si>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</si>
  <si>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</si>
  <si>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</si>
  <si>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</si>
  <si>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</si>
  <si>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</si>
  <si>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</si>
  <si>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</si>
  <si>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</si>
  <si>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</si>
  <si>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</si>
  <si>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</si>
  <si>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</si>
  <si>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</si>
  <si>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</si>
  <si>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</si>
  <si>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</si>
  <si>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</si>
  <si>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</si>
  <si>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</si>
  <si>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</si>
  <si>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</si>
  <si>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</si>
  <si>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</si>
  <si>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</si>
  <si>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</si>
  <si>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</si>
  <si>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</si>
  <si>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</si>
  <si>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</si>
  <si>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</si>
  <si>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</si>
  <si>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</si>
  <si>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</si>
  <si>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</si>
  <si>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</si>
  <si>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</si>
  <si>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</si>
  <si>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</si>
  <si>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</si>
  <si>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</si>
  <si>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</si>
  <si>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</si>
  <si>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</si>
  <si>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</si>
  <si>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</si>
  <si>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</si>
  <si>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</si>
  <si>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</si>
  <si>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</si>
  <si>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</si>
  <si>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</si>
  <si>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</si>
  <si>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</si>
  <si>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</si>
  <si>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</si>
  <si>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</si>
  <si>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</si>
  <si>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</si>
  <si>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</si>
  <si>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</si>
  <si>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</si>
  <si>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</si>
  <si>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</si>
  <si>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</si>
  <si>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</si>
  <si>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</si>
  <si>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</si>
  <si>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</si>
  <si>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</si>
  <si>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</si>
  <si>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</si>
  <si>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</si>
  <si>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</si>
  <si>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</si>
  <si>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</si>
  <si>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</si>
  <si>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</si>
  <si>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</si>
  <si>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</si>
  <si>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</si>
  <si>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</si>
  <si>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</si>
  <si>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</si>
  <si>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</si>
  <si>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</si>
  <si>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</si>
  <si>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</si>
  <si>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</si>
  <si>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</si>
  <si>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</si>
  <si>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</si>
  <si>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</si>
  <si>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</si>
  <si>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</si>
  <si>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</si>
  <si>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</si>
  <si>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</si>
  <si>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</si>
  <si>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</si>
  <si>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</si>
  <si>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</si>
  <si>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</si>
  <si>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</si>
  <si>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</si>
  <si>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</si>
  <si>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</si>
  <si>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</si>
  <si>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</si>
  <si>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</si>
  <si>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</si>
  <si>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</si>
  <si>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</si>
  <si>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</si>
  <si>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</si>
  <si>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</si>
  <si>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</si>
  <si>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</si>
  <si>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</si>
  <si>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</si>
  <si>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</si>
  <si>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</si>
  <si>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</si>
  <si>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</si>
  <si>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</si>
  <si>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</si>
  <si>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</si>
  <si>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</si>
  <si>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</si>
  <si>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</si>
  <si>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</si>
  <si>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</si>
  <si>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</si>
  <si>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</si>
  <si>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</si>
  <si>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</si>
  <si>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</si>
  <si>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</si>
  <si>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</si>
  <si>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</si>
  <si>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</si>
  <si>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</si>
  <si>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</si>
  <si>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</si>
  <si>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</si>
  <si>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</si>
  <si>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</si>
  <si>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</si>
  <si>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</si>
  <si>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</si>
  <si>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</si>
  <si>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</si>
  <si>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</si>
  <si>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</si>
  <si>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</si>
  <si>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</si>
  <si>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</si>
  <si>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</si>
  <si>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</si>
  <si>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</si>
  <si>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</si>
  <si>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</si>
  <si>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</si>
  <si>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</si>
  <si>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</si>
  <si>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</si>
  <si>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</si>
  <si>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</si>
  <si>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</si>
  <si>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</si>
  <si>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</si>
  <si>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</si>
  <si>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</si>
  <si>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</si>
  <si>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</si>
  <si>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</si>
  <si>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</si>
  <si>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</si>
  <si>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</si>
  <si>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</si>
  <si>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</si>
  <si>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</si>
  <si>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</si>
  <si>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</si>
  <si>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</si>
  <si>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</si>
  <si>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</si>
  <si>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</si>
  <si>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</si>
  <si>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</si>
  <si>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</si>
  <si>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</si>
  <si>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</si>
  <si>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</si>
  <si>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</si>
  <si>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</si>
  <si>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</si>
  <si>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</si>
  <si>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</si>
  <si>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</si>
  <si>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</si>
  <si>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</si>
  <si>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</si>
  <si>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</si>
  <si>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</si>
  <si>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</si>
  <si>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</si>
  <si>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</si>
  <si>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</si>
  <si>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</si>
  <si>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</si>
  <si>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</si>
  <si>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</si>
  <si>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</si>
  <si>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</si>
  <si>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</si>
  <si>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</si>
  <si>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</si>
  <si>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</si>
  <si>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</si>
  <si>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</si>
  <si>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</si>
  <si>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</si>
  <si>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</si>
  <si>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</si>
  <si>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</si>
  <si>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</si>
  <si>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</si>
  <si>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</si>
  <si>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</si>
  <si>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</si>
  <si>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</si>
  <si>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</si>
  <si>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</si>
  <si>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</si>
  <si>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</si>
  <si>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</si>
  <si>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</si>
  <si>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</si>
  <si>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</si>
  <si>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</si>
  <si>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</si>
  <si>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</si>
  <si>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</si>
  <si>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</si>
  <si>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</si>
  <si>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</si>
  <si>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</si>
  <si>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</si>
  <si>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</si>
  <si>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</si>
  <si>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</si>
  <si>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</si>
  <si>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</si>
  <si>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</si>
  <si>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</si>
  <si>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</si>
  <si>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</si>
  <si>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</si>
  <si>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</si>
  <si>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</si>
  <si>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</si>
  <si>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</si>
  <si>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</si>
  <si>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</si>
  <si>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</si>
  <si>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</si>
  <si>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</si>
  <si>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</si>
  <si>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</si>
  <si>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</si>
  <si>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</si>
  <si>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</si>
  <si>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</si>
  <si>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</si>
  <si>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</si>
  <si>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</si>
  <si>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</si>
  <si>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</si>
  <si>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</si>
  <si>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</si>
  <si>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</si>
  <si>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</si>
  <si>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</si>
  <si>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</si>
  <si>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</si>
  <si>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</si>
  <si>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</si>
  <si>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</si>
  <si>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</si>
  <si>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</si>
  <si>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</si>
  <si>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</si>
  <si>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</si>
  <si>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</si>
  <si>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</si>
  <si>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</si>
  <si>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</si>
  <si>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</si>
  <si>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</si>
  <si>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</si>
  <si>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</si>
  <si>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</si>
  <si>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</si>
  <si>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</si>
  <si>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</si>
  <si>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</si>
  <si>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</si>
  <si>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</si>
  <si>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</si>
  <si>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</si>
  <si>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</si>
  <si>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</si>
  <si>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</si>
  <si>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</si>
  <si>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</si>
  <si>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</si>
  <si>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</si>
  <si>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</si>
  <si>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</si>
  <si>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</si>
  <si>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</si>
  <si>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</si>
  <si>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</si>
  <si>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</si>
  <si>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</si>
  <si>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</si>
  <si>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</si>
  <si>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</si>
  <si>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</si>
  <si>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</si>
  <si>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</si>
  <si>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</si>
  <si>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</si>
  <si>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</si>
  <si>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</si>
  <si>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</si>
  <si>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</si>
  <si>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</si>
  <si>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</si>
  <si>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</si>
  <si>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</si>
  <si>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</si>
  <si>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</si>
  <si>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</si>
  <si>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</si>
  <si>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</si>
  <si>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</si>
  <si>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</si>
  <si>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</si>
  <si>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</si>
  <si>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</si>
  <si>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</si>
  <si>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</si>
  <si>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</si>
  <si>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</si>
  <si>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</si>
  <si>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</si>
  <si>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</si>
  <si>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</si>
  <si>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</si>
  <si>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</si>
  <si>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</si>
  <si>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</si>
  <si>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</si>
  <si>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</si>
  <si>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</si>
  <si>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</si>
  <si>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</si>
  <si>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</si>
  <si>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</si>
  <si>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</si>
  <si>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</si>
  <si>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</si>
  <si>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</si>
  <si>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</si>
  <si>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</si>
  <si>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</si>
  <si>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</si>
  <si>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</si>
  <si>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</si>
  <si>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</si>
  <si>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</si>
  <si>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</si>
  <si>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</si>
  <si>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</si>
  <si>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</si>
  <si>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</si>
  <si>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</si>
  <si>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</si>
  <si>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</si>
  <si>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</si>
  <si>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</si>
  <si>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</si>
  <si>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</si>
  <si>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</si>
  <si>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</si>
  <si>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</si>
  <si>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</si>
  <si>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</si>
  <si>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</si>
  <si>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</si>
  <si>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</si>
  <si>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</si>
  <si>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</si>
  <si>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</si>
  <si>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</si>
  <si>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</si>
  <si>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</si>
  <si>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</si>
  <si>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</si>
  <si>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</si>
  <si>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</si>
  <si>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</si>
  <si>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</si>
  <si>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</si>
  <si>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</si>
  <si>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</si>
  <si>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</si>
  <si>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</si>
  <si>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</si>
  <si>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</si>
  <si>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</si>
  <si>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</si>
  <si>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</si>
  <si>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</si>
  <si>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</si>
  <si>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</si>
  <si>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</si>
  <si>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</si>
  <si>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</si>
  <si>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</si>
  <si>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</si>
  <si>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</si>
  <si>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</si>
  <si>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</si>
  <si>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</si>
  <si>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</si>
  <si>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</si>
  <si>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</si>
  <si>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</si>
  <si>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</si>
  <si>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</si>
  <si>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</si>
  <si>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</si>
  <si>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</si>
  <si>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</si>
  <si>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</si>
  <si>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</si>
  <si>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</si>
  <si>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</si>
  <si>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</si>
  <si>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</si>
  <si>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</si>
  <si>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</si>
  <si>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</si>
  <si>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</si>
  <si>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</si>
  <si>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</si>
  <si>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</si>
  <si>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</si>
  <si>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</si>
  <si>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</si>
  <si>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</si>
  <si>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</si>
  <si>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</si>
  <si>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</si>
  <si>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</si>
  <si>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</si>
  <si>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</si>
  <si>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</si>
  <si>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</si>
  <si>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</si>
  <si>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</si>
  <si>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</si>
  <si>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</si>
  <si>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</si>
  <si>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</si>
  <si>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</si>
  <si>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</si>
  <si>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</si>
  <si>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</si>
  <si>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</si>
  <si>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</si>
  <si>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</si>
  <si>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</si>
  <si>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</si>
  <si>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</si>
  <si>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</si>
  <si>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</si>
  <si>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</si>
  <si>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</si>
  <si>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</si>
  <si>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</si>
  <si>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</si>
  <si>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</si>
  <si>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</si>
  <si>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</si>
  <si>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</si>
  <si>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</si>
  <si>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</si>
  <si>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</si>
  <si>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</si>
  <si>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</si>
  <si>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</si>
  <si>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</si>
  <si>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</si>
  <si>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</si>
  <si>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</si>
  <si>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</si>
  <si>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</si>
  <si>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</si>
  <si>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</si>
  <si>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</si>
  <si>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</si>
  <si>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</si>
  <si>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</si>
  <si>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</si>
  <si>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</si>
  <si>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</si>
  <si>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</si>
  <si>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</si>
  <si>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</si>
  <si>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</si>
  <si>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</si>
  <si>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</si>
  <si>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</si>
  <si>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</si>
  <si>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</si>
  <si>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</si>
  <si>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</si>
  <si>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</si>
  <si>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</si>
  <si>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</si>
  <si>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</si>
  <si>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</si>
  <si>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</si>
  <si>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</si>
  <si>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</si>
  <si>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</si>
  <si>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</si>
  <si>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</si>
  <si>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</si>
  <si>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</si>
  <si>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</si>
  <si>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</si>
  <si>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</si>
  <si>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</si>
  <si>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</si>
  <si>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</si>
  <si>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</si>
  <si>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</si>
  <si>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</si>
  <si>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</si>
  <si>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</si>
  <si>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</si>
  <si>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</si>
  <si>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</si>
  <si>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</si>
  <si>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</si>
  <si>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</si>
  <si>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</si>
  <si>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</si>
  <si>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</si>
  <si>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</si>
  <si>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</si>
  <si>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</si>
  <si>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</si>
  <si>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</si>
  <si>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</si>
  <si>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</si>
  <si>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</si>
  <si>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</si>
  <si>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</si>
  <si>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</si>
  <si>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</si>
  <si>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</si>
  <si>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</si>
  <si>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</si>
  <si>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</si>
  <si>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</si>
  <si>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</si>
  <si>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</si>
  <si>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</si>
  <si>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</si>
  <si>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</si>
  <si>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</si>
  <si>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</si>
  <si>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</si>
  <si>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</si>
  <si>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</si>
  <si>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</si>
  <si>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</si>
  <si>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</si>
  <si>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</si>
  <si>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</si>
  <si>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</si>
  <si>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</si>
  <si>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</si>
  <si>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</si>
  <si>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</si>
  <si>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</si>
  <si>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</si>
  <si>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</si>
  <si>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</si>
  <si>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</si>
  <si>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</si>
  <si>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</si>
  <si>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</si>
  <si>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</si>
  <si>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</si>
  <si>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</si>
  <si>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</si>
  <si>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</si>
  <si>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</si>
  <si>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</si>
  <si>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</si>
  <si>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</si>
  <si>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</si>
  <si>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</si>
  <si>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</si>
  <si>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</si>
  <si>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</si>
  <si>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</si>
  <si>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</si>
  <si>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</si>
  <si>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</si>
  <si>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</si>
  <si>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</si>
  <si>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</si>
  <si>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</si>
  <si>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</si>
  <si>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</si>
  <si>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</si>
  <si>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</si>
  <si>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</si>
  <si>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</si>
  <si>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</si>
  <si>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</si>
  <si>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</si>
  <si>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</si>
  <si>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</si>
  <si>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</si>
  <si>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</si>
  <si>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</si>
  <si>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</si>
  <si>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</si>
  <si>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</si>
  <si>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</si>
  <si>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</si>
  <si>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</si>
  <si>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</si>
  <si>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</si>
  <si>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</si>
  <si>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</si>
  <si>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</si>
  <si>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</si>
  <si>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</si>
  <si>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</si>
  <si>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</si>
  <si>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</si>
  <si>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</si>
  <si>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</si>
  <si>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</si>
  <si>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</si>
  <si>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</si>
  <si>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</si>
  <si>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</si>
  <si>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</si>
  <si>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</si>
  <si>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</si>
  <si>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</si>
  <si>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</si>
  <si>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</si>
  <si>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</si>
  <si>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</si>
  <si>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</si>
  <si>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</si>
  <si>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</si>
  <si>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</si>
  <si>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</si>
  <si>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</si>
  <si>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</si>
  <si>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</si>
  <si>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</si>
  <si>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</si>
  <si>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</si>
  <si>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</si>
  <si>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</si>
  <si>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</si>
  <si>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</si>
  <si>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</si>
  <si>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</si>
  <si>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</si>
  <si>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</si>
  <si>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</si>
  <si>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</si>
  <si>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</si>
  <si>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</si>
  <si>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</si>
  <si>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</si>
  <si>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</si>
  <si>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</si>
  <si>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</si>
  <si>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</si>
  <si>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</si>
  <si>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</si>
  <si>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</si>
  <si>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</si>
  <si>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</si>
  <si>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</si>
  <si>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</si>
  <si>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</si>
  <si>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</si>
  <si>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</si>
  <si>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</si>
  <si>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</si>
  <si>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</si>
  <si>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</si>
  <si>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</si>
  <si>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</si>
  <si>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</si>
  <si>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</si>
  <si>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</si>
  <si>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</si>
  <si>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</si>
  <si>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</si>
  <si>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</si>
  <si>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</si>
  <si>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</si>
  <si>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</si>
  <si>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</si>
  <si>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</si>
  <si>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</si>
  <si>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</si>
  <si>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</si>
  <si>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</si>
  <si>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</si>
  <si>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</si>
  <si>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</si>
  <si>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</si>
  <si>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</si>
  <si>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</si>
  <si>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</si>
  <si>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</si>
  <si>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</si>
  <si>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</si>
  <si>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</si>
  <si>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</si>
  <si>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</si>
  <si>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</si>
  <si>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</si>
  <si>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</si>
  <si>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</si>
  <si>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</si>
  <si>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</si>
  <si>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</si>
  <si>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</si>
  <si>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</si>
  <si>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</si>
  <si>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</si>
  <si>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</si>
  <si>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</si>
  <si>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</si>
  <si>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</si>
  <si>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</si>
  <si>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</si>
  <si>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</si>
  <si>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</si>
  <si>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</si>
  <si>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</si>
  <si>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</si>
  <si>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</si>
  <si>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</si>
  <si>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</si>
  <si>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</si>
  <si>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</si>
  <si>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</si>
  <si>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</si>
  <si>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</si>
  <si>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</si>
  <si>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</si>
  <si>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</si>
  <si>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</si>
  <si>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</si>
  <si>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</si>
  <si>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</si>
  <si>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</si>
  <si>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</si>
  <si>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</si>
  <si>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</si>
  <si>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</si>
  <si>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</si>
  <si>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</si>
  <si>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</si>
  <si>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</si>
  <si>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</si>
  <si>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</si>
  <si>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</si>
  <si>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</si>
  <si>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</si>
  <si>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</si>
  <si>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</si>
  <si>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</si>
  <si>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</si>
  <si>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</si>
  <si>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</si>
  <si>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</si>
  <si>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</si>
  <si>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</si>
  <si>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</si>
  <si>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</si>
  <si>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</si>
  <si>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</si>
  <si>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</si>
  <si>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</si>
  <si>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</si>
  <si>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</si>
  <si>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</si>
  <si>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</si>
  <si>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</si>
  <si>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</si>
  <si>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</si>
  <si>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</si>
  <si>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</si>
  <si>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</si>
  <si>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</si>
  <si>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</si>
  <si>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</si>
  <si>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</si>
  <si>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</si>
  <si>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</si>
  <si>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</si>
  <si>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</si>
  <si>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</si>
  <si>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</si>
  <si>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</si>
  <si>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</si>
  <si>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</si>
  <si>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</si>
  <si>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</si>
  <si>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</si>
  <si>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</si>
  <si>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</si>
  <si>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</si>
  <si>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</si>
  <si>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</si>
  <si>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</si>
  <si>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</si>
  <si>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</si>
  <si>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</si>
  <si>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</si>
  <si>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</si>
  <si>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</si>
  <si>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</si>
  <si>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</si>
  <si>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</si>
  <si>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</si>
  <si>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</si>
  <si>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</si>
  <si>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</si>
  <si>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</si>
  <si>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</si>
  <si>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</si>
  <si>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</si>
  <si>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</si>
  <si>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</si>
  <si>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</si>
  <si>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</si>
  <si>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</si>
  <si>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</si>
  <si>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</si>
  <si>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</si>
  <si>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</si>
  <si>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</si>
  <si>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</si>
  <si>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</si>
  <si>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</si>
  <si>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</si>
  <si>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</si>
  <si>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</si>
  <si>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</si>
  <si>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</si>
  <si>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</si>
  <si>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</si>
  <si>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</si>
  <si>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</si>
  <si>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</si>
  <si>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</si>
  <si>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</si>
  <si>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</si>
  <si>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</si>
  <si>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</si>
  <si>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</si>
  <si>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</si>
  <si>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</si>
  <si>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</si>
  <si>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</si>
  <si>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</si>
  <si>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</si>
  <si>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</si>
  <si>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</si>
  <si>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</si>
  <si>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</si>
  <si>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</si>
  <si>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</si>
  <si>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</si>
  <si>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</si>
  <si>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</si>
  <si>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</si>
  <si>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</si>
  <si>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</si>
  <si>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</si>
  <si>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</si>
  <si>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</si>
  <si>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</si>
  <si>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</si>
  <si>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</si>
  <si>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</si>
  <si>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</si>
  <si>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</si>
  <si>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</si>
  <si>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</si>
  <si>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</si>
  <si>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</si>
  <si>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</si>
  <si>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</si>
  <si>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</si>
  <si>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</si>
  <si>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</si>
  <si>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</si>
  <si>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</si>
  <si>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</si>
  <si>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</si>
  <si>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</si>
  <si>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</si>
  <si>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</si>
  <si>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</si>
  <si>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</si>
  <si>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</si>
  <si>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</si>
  <si>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</si>
  <si>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</si>
  <si>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</si>
  <si>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</si>
  <si>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</si>
  <si>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</si>
  <si>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</si>
  <si>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</si>
  <si>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</si>
  <si>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</si>
  <si>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</si>
  <si>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</si>
  <si>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</si>
  <si>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</si>
  <si>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</si>
  <si>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</si>
  <si>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</si>
  <si>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</si>
  <si>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</si>
  <si>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</si>
  <si>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</si>
  <si>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</si>
  <si>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</si>
  <si>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</si>
  <si>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</si>
  <si>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</si>
  <si>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</si>
  <si>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</si>
  <si>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</si>
  <si>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</si>
  <si>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</si>
  <si>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</si>
  <si>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</si>
  <si>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</si>
  <si>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</si>
  <si>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</si>
  <si>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</si>
  <si>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</si>
  <si>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</si>
  <si>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</si>
  <si>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</si>
  <si>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</si>
  <si>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</si>
  <si>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</si>
  <si>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</si>
  <si>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</si>
  <si>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</si>
  <si>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</si>
  <si>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</si>
  <si>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</si>
  <si>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</si>
  <si>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</si>
  <si>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</si>
  <si>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</si>
  <si>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</si>
  <si>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</si>
  <si>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</si>
  <si>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</si>
  <si>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</si>
  <si>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</si>
  <si>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</si>
  <si>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</si>
  <si>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</si>
  <si>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</si>
  <si>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</si>
  <si>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</si>
  <si>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</si>
  <si>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</si>
  <si>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</si>
  <si>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</si>
  <si>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</si>
  <si>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</si>
  <si>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</si>
  <si>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</si>
  <si>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</si>
  <si>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</si>
  <si>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</si>
  <si>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</si>
  <si>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</si>
  <si>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</si>
  <si>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</si>
  <si>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</si>
  <si>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</si>
  <si>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</si>
  <si>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</si>
  <si>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</si>
  <si>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</si>
  <si>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</si>
  <si>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</si>
  <si>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</si>
  <si>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</si>
  <si>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</si>
  <si>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</si>
  <si>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</si>
  <si>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</si>
  <si>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</si>
  <si>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</si>
  <si>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</si>
  <si>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</si>
  <si>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</si>
  <si>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</si>
  <si>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</si>
  <si>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</si>
  <si>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</si>
  <si>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</si>
  <si>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</si>
  <si>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</si>
  <si>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</si>
  <si>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</si>
  <si>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</si>
  <si>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</si>
  <si>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</si>
  <si>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</si>
  <si>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</si>
  <si>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</si>
  <si>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</si>
  <si>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</si>
  <si>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</si>
  <si>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</si>
  <si>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</si>
  <si>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</si>
  <si>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</si>
  <si>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</si>
  <si>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</si>
  <si>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</si>
  <si>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</si>
  <si>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</si>
  <si>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</si>
  <si>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</si>
  <si>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</si>
  <si>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</si>
  <si>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</si>
  <si>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</si>
  <si>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</si>
  <si>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</si>
  <si>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</si>
  <si>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</si>
  <si>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</si>
  <si>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</si>
  <si>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</si>
  <si>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</si>
  <si>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</si>
  <si>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</si>
  <si>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</si>
  <si>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</si>
  <si>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</si>
  <si>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</si>
  <si>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</si>
  <si>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</si>
  <si>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</si>
  <si>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</si>
  <si>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</si>
  <si>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</si>
  <si>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</si>
  <si>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</si>
  <si>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</si>
  <si>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</si>
  <si>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</si>
  <si>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</si>
  <si>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</si>
  <si>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</si>
  <si>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</si>
  <si>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</si>
  <si>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</si>
  <si>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</si>
  <si>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</si>
  <si>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</si>
  <si>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</si>
  <si>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</si>
  <si>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</si>
  <si>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</si>
  <si>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</si>
  <si>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</si>
  <si>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</si>
  <si>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</si>
  <si>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</si>
  <si>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</si>
  <si>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</si>
  <si>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</si>
  <si>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</si>
  <si>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</si>
  <si>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</si>
  <si>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</si>
  <si>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</si>
  <si>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</si>
  <si>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</si>
  <si>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</si>
  <si>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</si>
  <si>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</si>
  <si>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</si>
  <si>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</si>
  <si>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</si>
  <si>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</si>
  <si>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</si>
  <si>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</si>
  <si>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</si>
  <si>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</si>
  <si>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</si>
  <si>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</si>
  <si>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</si>
  <si>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</si>
  <si>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</si>
  <si>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</si>
  <si>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</si>
  <si>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</si>
  <si>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</si>
  <si>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</si>
  <si>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</si>
  <si>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</si>
  <si>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</si>
  <si>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</si>
  <si>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</si>
  <si>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</si>
  <si>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</si>
  <si>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</si>
  <si>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</si>
  <si>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</si>
  <si>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</si>
  <si>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</si>
  <si>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</si>
  <si>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</si>
  <si>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</si>
  <si>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</si>
  <si>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</si>
  <si>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</si>
  <si>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</si>
  <si>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</si>
  <si>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</si>
  <si>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</si>
  <si>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</si>
  <si>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</si>
  <si>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</si>
  <si>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</si>
  <si>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</si>
  <si>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</si>
  <si>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</si>
  <si>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</si>
  <si>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</si>
  <si>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</si>
  <si>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</si>
  <si>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</si>
  <si>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</si>
  <si>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</si>
  <si>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</si>
  <si>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</si>
  <si>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</si>
  <si>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</si>
  <si>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</si>
  <si>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</si>
  <si>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</si>
  <si>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</si>
  <si>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</si>
  <si>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</si>
  <si>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</si>
  <si>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</si>
  <si>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</si>
  <si>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</si>
  <si>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</si>
  <si>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</si>
  <si>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</si>
  <si>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</si>
  <si>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</si>
  <si>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</si>
  <si>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</si>
  <si>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</si>
  <si>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</si>
  <si>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</si>
  <si>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</si>
  <si>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</si>
  <si>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</si>
  <si>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</si>
  <si>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</si>
  <si>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</si>
  <si>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</si>
  <si>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</si>
  <si>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</si>
  <si>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</si>
  <si>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</si>
  <si>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</si>
  <si>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</si>
  <si>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</si>
  <si>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</si>
  <si>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</si>
  <si>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</si>
  <si>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</si>
  <si>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</si>
  <si>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</si>
  <si>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</si>
  <si>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</si>
  <si>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</si>
  <si>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</si>
  <si>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</si>
  <si>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</si>
  <si>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</si>
  <si>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</si>
  <si>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</si>
  <si>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</si>
  <si>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</si>
  <si>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</si>
  <si>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</si>
  <si>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</si>
  <si>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</si>
  <si>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</si>
  <si>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</si>
  <si>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</si>
  <si>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</si>
  <si>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</si>
  <si>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</si>
  <si>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</si>
  <si>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</si>
  <si>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</si>
  <si>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</si>
  <si>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</si>
  <si>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</si>
  <si>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</si>
  <si>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</si>
  <si>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</si>
  <si>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</si>
  <si>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</si>
  <si>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</si>
  <si>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</si>
  <si>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</si>
  <si>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</si>
  <si>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</si>
  <si>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</si>
  <si>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</si>
  <si>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</si>
  <si>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</si>
  <si>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</si>
  <si>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</si>
  <si>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</si>
  <si>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</si>
  <si>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</si>
  <si>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</si>
  <si>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</si>
  <si>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</si>
  <si>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</si>
  <si>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</si>
  <si>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</si>
  <si>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</si>
  <si>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</si>
  <si>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</si>
  <si>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</si>
  <si>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</si>
  <si>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</si>
  <si>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</si>
  <si>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</si>
  <si>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</si>
  <si>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</si>
  <si>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</si>
  <si>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</si>
  <si>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</si>
  <si>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</si>
  <si>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</si>
  <si>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</si>
  <si>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</si>
  <si>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</si>
  <si>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</si>
  <si>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</si>
  <si>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</si>
  <si>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</si>
  <si>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</si>
  <si>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</si>
  <si>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</si>
  <si>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</si>
  <si>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</si>
  <si>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</si>
  <si>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</si>
  <si>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</si>
  <si>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</si>
  <si>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</si>
  <si>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</si>
  <si>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</si>
  <si>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</si>
  <si>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</si>
  <si>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</si>
  <si>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</si>
  <si>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</si>
  <si>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</si>
  <si>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</si>
  <si>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</si>
  <si>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</si>
  <si>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</si>
  <si>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</si>
  <si>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</si>
  <si>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</si>
  <si>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</si>
  <si>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</si>
  <si>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</si>
  <si>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</si>
  <si>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</si>
  <si>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</si>
  <si>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</si>
  <si>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</si>
  <si>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</si>
  <si>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</si>
  <si>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</si>
  <si>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</si>
  <si>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</si>
  <si>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</si>
  <si>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</si>
  <si>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</si>
  <si>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</si>
  <si>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</si>
  <si>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</si>
  <si>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</si>
  <si>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</si>
  <si>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</si>
  <si>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</si>
  <si>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</si>
  <si>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</si>
  <si>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</si>
  <si>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</si>
  <si>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</si>
  <si>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</si>
  <si>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</si>
  <si>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</si>
  <si>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</si>
  <si>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</si>
  <si>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</si>
  <si>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</si>
  <si>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</si>
  <si>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</si>
  <si>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</si>
  <si>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</si>
  <si>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</si>
  <si>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</si>
  <si>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</si>
  <si>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</si>
  <si>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</si>
  <si>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</si>
  <si>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</si>
  <si>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</si>
  <si>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</si>
  <si>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</si>
  <si>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</si>
  <si>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</si>
  <si>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</si>
  <si>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</si>
  <si>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</si>
  <si>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</si>
  <si>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</si>
  <si>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</si>
  <si>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</si>
  <si>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</si>
  <si>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</si>
  <si>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</si>
  <si>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</si>
  <si>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</si>
  <si>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</si>
  <si>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</si>
  <si>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</si>
  <si>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</si>
  <si>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</si>
  <si>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</si>
  <si>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</si>
  <si>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</si>
  <si>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</si>
  <si>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</si>
  <si>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</si>
  <si>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</si>
  <si>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</si>
  <si>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</si>
  <si>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</si>
  <si>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</si>
  <si>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</si>
  <si>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</si>
  <si>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</si>
  <si>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</si>
  <si>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</si>
  <si>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</si>
  <si>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</si>
  <si>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</si>
  <si>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</si>
  <si>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</si>
  <si>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</si>
  <si>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</si>
  <si>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</si>
  <si>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</si>
  <si>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</si>
  <si>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</si>
  <si>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</si>
  <si>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</si>
  <si>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</si>
  <si>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</si>
  <si>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</si>
  <si>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</si>
  <si>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</si>
  <si>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</si>
  <si>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</si>
  <si>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</si>
  <si>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</si>
  <si>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</si>
  <si>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</si>
  <si>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</si>
  <si>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</si>
  <si>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</si>
  <si>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</si>
  <si>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</si>
  <si>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</si>
  <si>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</si>
  <si>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</si>
  <si>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</si>
  <si>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</si>
  <si>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</si>
  <si>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</si>
  <si>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</si>
  <si>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</si>
  <si>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</si>
  <si>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</si>
  <si>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</si>
  <si>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</si>
  <si>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</si>
  <si>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</si>
  <si>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</si>
  <si>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</si>
  <si>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</si>
  <si>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</si>
  <si>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</si>
  <si>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</si>
  <si>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</si>
  <si>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</si>
  <si>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</si>
  <si>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</si>
  <si>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</si>
  <si>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</si>
  <si>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</si>
  <si>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</si>
  <si>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</si>
  <si>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</si>
  <si>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</si>
  <si>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</si>
  <si>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</si>
  <si>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</si>
  <si>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</si>
  <si>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</si>
  <si>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</si>
  <si>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</si>
  <si>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</si>
  <si>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</si>
  <si>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</si>
  <si>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</si>
  <si>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</si>
  <si>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</si>
  <si>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</si>
  <si>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</si>
  <si>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</si>
  <si>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</si>
  <si>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</si>
  <si>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</si>
  <si>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</si>
  <si>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</si>
  <si>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</si>
  <si>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</si>
  <si>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</si>
  <si>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</si>
  <si>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</si>
  <si>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</si>
  <si>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</si>
  <si>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</si>
  <si>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</si>
  <si>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</si>
  <si>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</si>
  <si>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</si>
  <si>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</si>
  <si>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</si>
  <si>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</si>
  <si>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</si>
  <si>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</si>
  <si>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</si>
  <si>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</si>
  <si>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</si>
  <si>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</si>
  <si>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</si>
  <si>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</si>
  <si>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</si>
  <si>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</si>
  <si>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</si>
  <si>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</si>
  <si>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</si>
  <si>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</si>
  <si>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</si>
  <si>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</si>
  <si>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</si>
  <si>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</si>
  <si>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</si>
  <si>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</si>
  <si>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</si>
  <si>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</si>
  <si>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</si>
  <si>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</si>
  <si>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</si>
  <si>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</si>
  <si>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</si>
  <si>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</si>
  <si>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</si>
  <si>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</si>
  <si>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</si>
  <si>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</si>
  <si>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</si>
  <si>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</si>
  <si>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</si>
  <si>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</si>
  <si>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</si>
  <si>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</si>
  <si>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</si>
  <si>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</si>
  <si>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</si>
  <si>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</si>
  <si>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</si>
  <si>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</si>
  <si>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</si>
  <si>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</si>
  <si>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</si>
  <si>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</si>
  <si>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</si>
  <si>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</si>
  <si>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</si>
  <si>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</si>
  <si>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</si>
  <si>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</si>
  <si>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</si>
  <si>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</si>
  <si>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</si>
  <si>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</si>
  <si>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</si>
  <si>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</si>
  <si>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</si>
  <si>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</si>
  <si>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</si>
  <si>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</si>
  <si>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</si>
  <si>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</si>
  <si>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</si>
  <si>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</si>
  <si>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</si>
  <si>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</si>
  <si>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</si>
  <si>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</si>
  <si>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</si>
  <si>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</si>
  <si>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</si>
  <si>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</si>
  <si>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</si>
  <si>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</si>
  <si>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</si>
  <si>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</si>
  <si>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</si>
  <si>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</si>
  <si>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</si>
  <si>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</si>
  <si>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</si>
  <si>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</si>
  <si>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</si>
  <si>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</si>
  <si>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</si>
  <si>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</si>
  <si>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</si>
  <si>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</si>
  <si>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</si>
  <si>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</si>
  <si>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</si>
  <si>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</si>
  <si>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</si>
  <si>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</si>
  <si>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</si>
  <si>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</si>
  <si>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</si>
  <si>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</si>
  <si>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</si>
  <si>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</si>
  <si>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</si>
  <si>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</si>
  <si>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</si>
  <si>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</si>
  <si>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</si>
  <si>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</si>
  <si>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</si>
  <si>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</si>
  <si>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</si>
  <si>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</si>
  <si>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</si>
  <si>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</si>
  <si>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</si>
  <si>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</si>
  <si>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</si>
  <si>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</si>
  <si>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</si>
  <si>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</si>
  <si>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</si>
  <si>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</si>
  <si>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</si>
  <si>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</si>
  <si>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</si>
  <si>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</si>
  <si>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</si>
  <si>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</si>
  <si>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</si>
  <si>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</si>
  <si>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</si>
  <si>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</si>
  <si>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</si>
  <si>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</si>
  <si>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</si>
  <si>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</si>
  <si>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</si>
  <si>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</si>
  <si>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</si>
  <si>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</si>
  <si>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</si>
  <si>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</si>
  <si>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</si>
  <si>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</si>
  <si>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</si>
  <si>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</si>
  <si>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</si>
  <si>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</si>
  <si>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</si>
  <si>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</si>
  <si>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</si>
  <si>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</si>
  <si>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</si>
  <si>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</si>
  <si>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</si>
  <si>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</si>
  <si>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</si>
  <si>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</si>
  <si>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</si>
  <si>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</si>
  <si>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</si>
  <si>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</si>
  <si>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</si>
  <si>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</si>
  <si>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</si>
  <si>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</si>
  <si>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</si>
  <si>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</si>
  <si>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</si>
  <si>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</si>
  <si>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</si>
  <si>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</si>
  <si>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</si>
  <si>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</si>
  <si>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</si>
  <si>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</si>
  <si>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</si>
  <si>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</si>
  <si>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</si>
  <si>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</si>
  <si>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</si>
  <si>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</si>
  <si>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</si>
  <si>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</si>
  <si>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</si>
  <si>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</si>
  <si>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</si>
  <si>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</si>
  <si>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</si>
  <si>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</si>
  <si>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</si>
  <si>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</si>
  <si>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</si>
  <si>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</si>
  <si>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</si>
  <si>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</si>
  <si>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</si>
  <si>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</si>
  <si>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</si>
  <si>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</si>
  <si>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</si>
  <si>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</si>
  <si>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</si>
  <si>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</si>
  <si>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</si>
  <si>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</si>
  <si>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</si>
  <si>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</si>
  <si>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</si>
  <si>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</si>
  <si>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</si>
  <si>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</si>
  <si>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</si>
  <si>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</si>
  <si>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</si>
  <si>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</si>
  <si>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</si>
  <si>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</si>
  <si>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</si>
  <si>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</si>
  <si>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</si>
  <si>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</si>
  <si>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</si>
  <si>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</si>
  <si>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</si>
  <si>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</si>
  <si>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</si>
  <si>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</si>
  <si>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</si>
  <si>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</si>
  <si>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</si>
  <si>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</si>
  <si>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</si>
  <si>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</si>
  <si>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</si>
  <si>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</si>
  <si>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</si>
  <si>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</si>
  <si>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</si>
  <si>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</si>
  <si>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</si>
  <si>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</si>
  <si>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</si>
  <si>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</si>
  <si>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</si>
  <si>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</si>
  <si>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</si>
  <si>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</si>
  <si>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</si>
  <si>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</si>
  <si>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</si>
  <si>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</si>
  <si>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</si>
  <si>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</si>
  <si>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</si>
  <si>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</si>
  <si>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</si>
  <si>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</si>
  <si>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</si>
  <si>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</si>
  <si>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</si>
  <si>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</si>
  <si>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</si>
  <si>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</si>
  <si>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</si>
  <si>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</si>
  <si>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</si>
  <si>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</si>
  <si>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</si>
  <si>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</si>
  <si>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</si>
  <si>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</si>
  <si>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</si>
  <si>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</si>
  <si>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</si>
  <si>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</si>
  <si>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</si>
  <si>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</si>
  <si>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</si>
  <si>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</si>
  <si>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</si>
  <si>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</si>
  <si>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</si>
  <si>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</si>
  <si>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</si>
  <si>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</si>
  <si>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</si>
  <si>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</si>
  <si>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</si>
  <si>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</si>
  <si>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</si>
  <si>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</si>
  <si>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</si>
  <si>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</si>
  <si>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</si>
  <si>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</si>
  <si>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</si>
  <si>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</si>
  <si>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</si>
  <si>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</si>
  <si>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</si>
  <si>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</si>
  <si>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</si>
  <si>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</si>
  <si>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</si>
  <si>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</si>
  <si>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</si>
  <si>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</si>
  <si>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</si>
  <si>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</si>
  <si>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</si>
  <si>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</si>
  <si>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</si>
  <si>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</si>
  <si>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</si>
  <si>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</si>
  <si>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</si>
  <si>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</si>
  <si>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</si>
  <si>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</si>
  <si>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</si>
  <si>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</si>
  <si>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</si>
  <si>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</si>
  <si>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</si>
  <si>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</si>
  <si>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</si>
  <si>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</si>
  <si>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</si>
  <si>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</si>
  <si>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</si>
  <si>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</si>
  <si>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</si>
  <si>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</si>
  <si>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</si>
  <si>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</si>
  <si>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</si>
  <si>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</si>
  <si>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</si>
  <si>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</si>
  <si>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</si>
  <si>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</si>
  <si>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</si>
  <si>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</si>
  <si>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</si>
  <si>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</si>
  <si>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</si>
  <si>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</si>
  <si>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</si>
  <si>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</si>
  <si>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</si>
  <si>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</si>
  <si>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</si>
  <si>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</si>
  <si>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</si>
  <si>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</si>
  <si>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</si>
  <si>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</si>
  <si>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</si>
  <si>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</si>
  <si>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</si>
  <si>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</si>
  <si>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</si>
  <si>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</si>
  <si>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</si>
  <si>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</si>
  <si>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</si>
  <si>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</si>
  <si>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</si>
  <si>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</si>
  <si>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</si>
  <si>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</si>
  <si>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</si>
  <si>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</si>
  <si>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</si>
  <si>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</si>
  <si>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</si>
  <si>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</si>
  <si>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</si>
  <si>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</si>
  <si>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</si>
  <si>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</si>
  <si>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</si>
  <si>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</si>
  <si>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</si>
  <si>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</si>
  <si>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</si>
  <si>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</si>
  <si>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</si>
  <si>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</si>
  <si>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</si>
  <si>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</si>
  <si>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</si>
  <si>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</si>
  <si>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</si>
  <si>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</si>
  <si>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</si>
  <si>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</si>
  <si>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</si>
  <si>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</si>
  <si>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</si>
  <si>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</si>
  <si>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</si>
  <si>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</si>
  <si>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</si>
  <si>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</si>
  <si>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</si>
  <si>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</si>
  <si>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</si>
  <si>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</si>
  <si>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</si>
  <si>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</si>
  <si>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</si>
  <si>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</si>
  <si>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</si>
  <si>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</si>
  <si>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</si>
  <si>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</si>
  <si>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</si>
  <si>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</si>
  <si>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</si>
  <si>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</si>
  <si>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</si>
  <si>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</si>
  <si>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</si>
  <si>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</si>
  <si>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</si>
  <si>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</si>
  <si>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</si>
  <si>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</si>
  <si>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</si>
  <si>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</si>
  <si>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</si>
  <si>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</si>
  <si>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</si>
  <si>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</si>
  <si>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</si>
  <si>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</si>
  <si>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</si>
  <si>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</si>
  <si>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</si>
  <si>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</si>
  <si>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</si>
  <si>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</si>
  <si>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</si>
  <si>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</si>
  <si>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</si>
  <si>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</si>
  <si>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</si>
  <si>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</si>
  <si>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</si>
  <si>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</si>
  <si>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</si>
  <si>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</si>
  <si>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</si>
  <si>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</si>
  <si>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</si>
  <si>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</si>
  <si>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</si>
  <si>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</si>
  <si>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</si>
  <si>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</si>
  <si>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</si>
  <si>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</si>
  <si>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</si>
  <si>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</si>
  <si>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</si>
  <si>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</si>
  <si>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</si>
  <si>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</si>
  <si>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</si>
  <si>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</si>
  <si>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</si>
  <si>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</si>
  <si>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</si>
  <si>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</si>
  <si>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</si>
  <si>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</si>
  <si>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</si>
  <si>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</si>
  <si>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</si>
  <si>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</si>
  <si>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</si>
  <si>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</si>
  <si>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</si>
  <si>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</si>
  <si>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</si>
  <si>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</si>
  <si>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</si>
  <si>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</si>
  <si>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</si>
  <si>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</si>
  <si>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</si>
  <si>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</si>
  <si>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</si>
  <si>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</si>
  <si>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</si>
  <si>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</si>
  <si>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</si>
  <si>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</si>
  <si>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</si>
  <si>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</si>
  <si>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</si>
  <si>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</si>
  <si>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</si>
  <si>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</si>
  <si>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</si>
  <si>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</si>
  <si>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</si>
  <si>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</si>
  <si>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</si>
  <si>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</si>
  <si>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</si>
  <si>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</si>
  <si>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</si>
  <si>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</si>
  <si>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</si>
  <si>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</si>
  <si>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</si>
  <si>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</si>
  <si>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</si>
  <si>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</si>
  <si>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</si>
  <si>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</si>
  <si>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</si>
  <si>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</si>
  <si>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</si>
  <si>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</si>
  <si>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</si>
  <si>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</si>
  <si>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</si>
  <si>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</si>
  <si>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</si>
  <si>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</si>
  <si>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</si>
  <si>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</si>
  <si>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</si>
  <si>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</si>
  <si>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</si>
  <si>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</si>
  <si>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</si>
  <si>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</si>
  <si>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</si>
  <si>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</si>
  <si>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</si>
  <si>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</si>
  <si>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</si>
  <si>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</si>
  <si>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</si>
  <si>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</si>
  <si>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</si>
  <si>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</si>
  <si>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</si>
  <si>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</si>
  <si>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</si>
  <si>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</si>
  <si>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</si>
  <si>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</si>
  <si>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</si>
  <si>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</si>
  <si>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</si>
  <si>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</si>
  <si>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</si>
  <si>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</si>
  <si>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</si>
  <si>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</si>
  <si>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</si>
  <si>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</si>
  <si>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</si>
  <si>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</si>
  <si>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</si>
  <si>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</si>
  <si>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</si>
  <si>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</si>
  <si>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</si>
  <si>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</si>
  <si>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</si>
  <si>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</si>
  <si>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</si>
  <si>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</si>
  <si>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</si>
  <si>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</si>
  <si>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</si>
  <si>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</si>
  <si>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</si>
  <si>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</si>
  <si>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</si>
  <si>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</si>
  <si>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</si>
  <si>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</si>
  <si>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</si>
  <si>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</si>
  <si>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</si>
  <si>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</si>
  <si>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</si>
  <si>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</si>
  <si>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</si>
  <si>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</si>
  <si>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</si>
  <si>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</si>
  <si>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</si>
  <si>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</si>
  <si>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</si>
  <si>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</si>
  <si>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</si>
  <si>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</si>
  <si>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</si>
  <si>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</si>
  <si>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</si>
  <si>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</si>
  <si>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</si>
  <si>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</si>
  <si>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</si>
  <si>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</si>
  <si>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</si>
  <si>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</si>
  <si>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</si>
  <si>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</si>
  <si>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</si>
  <si>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</si>
  <si>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</si>
  <si>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</si>
  <si>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</si>
  <si>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</si>
  <si>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</si>
  <si>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</si>
  <si>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</si>
  <si>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</si>
  <si>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</si>
  <si>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</si>
  <si>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</si>
  <si>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</si>
  <si>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</si>
  <si>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</si>
  <si>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</si>
  <si>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</si>
  <si>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</si>
  <si>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</si>
  <si>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</si>
  <si>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</si>
  <si>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</si>
  <si>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</si>
  <si>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</si>
  <si>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</si>
  <si>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</si>
  <si>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</si>
  <si>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</si>
  <si>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</si>
  <si>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</si>
  <si>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</si>
  <si>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</si>
  <si>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</si>
  <si>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</si>
  <si>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</si>
  <si>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</si>
  <si>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</si>
  <si>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</si>
  <si>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</si>
  <si>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</si>
  <si>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</si>
  <si>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</si>
  <si>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</si>
  <si>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</si>
  <si>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</si>
  <si>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</si>
  <si>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</si>
  <si>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</si>
  <si>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</si>
  <si>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</si>
  <si>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</si>
  <si>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</si>
  <si>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</si>
  <si>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</si>
  <si>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</si>
  <si>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</si>
  <si>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</si>
  <si>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</si>
  <si>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</si>
  <si>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</si>
  <si>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</si>
  <si>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</si>
  <si>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</si>
  <si>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</si>
  <si>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</si>
  <si>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</si>
  <si>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</si>
  <si>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</si>
  <si>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</si>
  <si>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</si>
  <si>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</si>
  <si>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</si>
  <si>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</si>
  <si>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</si>
  <si>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</si>
  <si>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</si>
  <si>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</si>
  <si>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</si>
  <si>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</si>
  <si>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</si>
  <si>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</si>
  <si>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</si>
  <si>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</si>
  <si>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</si>
  <si>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</si>
  <si>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</si>
  <si>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</si>
  <si>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</si>
  <si>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</si>
  <si>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</si>
  <si>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</si>
  <si>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</si>
  <si>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</si>
  <si>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</si>
  <si>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</si>
  <si>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</si>
  <si>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</si>
  <si>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</si>
  <si>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</si>
  <si>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</si>
  <si>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</si>
  <si>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</si>
  <si>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</si>
  <si>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</si>
  <si>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</si>
  <si>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</si>
  <si>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</si>
  <si>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</si>
  <si>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</si>
  <si>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</si>
  <si>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</si>
  <si>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</si>
  <si>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</si>
  <si>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</si>
  <si>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</si>
  <si>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</si>
  <si>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</si>
  <si>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</si>
  <si>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</si>
  <si>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</si>
  <si>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</si>
  <si>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</si>
  <si>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</si>
  <si>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</si>
  <si>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</si>
  <si>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</si>
  <si>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</si>
  <si>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</si>
  <si>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</si>
  <si>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</si>
  <si>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</si>
  <si>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</si>
  <si>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</si>
  <si>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</si>
  <si>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</si>
  <si>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</si>
  <si>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</si>
  <si>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</si>
  <si>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</si>
  <si>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</si>
  <si>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</si>
  <si>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</si>
  <si>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</si>
  <si>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</si>
  <si>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</si>
  <si>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</si>
  <si>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</si>
  <si>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</si>
  <si>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</si>
  <si>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</si>
  <si>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</si>
  <si>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</si>
  <si>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</si>
  <si>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</si>
  <si>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</si>
  <si>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</si>
  <si>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</si>
  <si>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</si>
  <si>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</si>
  <si>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</si>
  <si>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</si>
  <si>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</si>
  <si>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</si>
  <si>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</si>
  <si>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</si>
  <si>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</si>
  <si>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</si>
  <si>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</si>
  <si>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</si>
  <si>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</si>
  <si>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</si>
  <si>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</si>
  <si>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</si>
  <si>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</si>
  <si>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</si>
  <si>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</si>
  <si>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</si>
  <si>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</si>
  <si>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</si>
  <si>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</si>
  <si>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</si>
  <si>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</si>
  <si>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</si>
  <si>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</si>
  <si>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</si>
  <si>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</si>
  <si>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</si>
  <si>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</si>
  <si>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</si>
  <si>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</si>
  <si>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</si>
  <si>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</si>
  <si>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</si>
  <si>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</si>
  <si>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</si>
  <si>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</si>
  <si>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</si>
  <si>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</si>
  <si>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</si>
  <si>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</si>
  <si>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</si>
  <si>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</si>
  <si>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</si>
  <si>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</si>
  <si>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</si>
  <si>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</si>
  <si>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</si>
  <si>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</si>
  <si>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</si>
  <si>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</si>
  <si>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</si>
  <si>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</si>
  <si>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</si>
  <si>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</si>
  <si>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</si>
  <si>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</si>
  <si>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</si>
  <si>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</si>
  <si>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</si>
  <si>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</si>
  <si>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</si>
  <si>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</si>
  <si>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</si>
  <si>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</si>
  <si>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</si>
  <si>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</si>
  <si>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</si>
  <si>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</si>
  <si>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</si>
  <si>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</si>
  <si>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</si>
  <si>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</si>
  <si>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</si>
  <si>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</si>
  <si>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</si>
  <si>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</si>
  <si>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</si>
  <si>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</si>
  <si>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</si>
  <si>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</si>
  <si>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</si>
  <si>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</si>
  <si>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</si>
  <si>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</si>
  <si>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</si>
  <si>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</si>
  <si>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</si>
  <si>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</si>
  <si>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</si>
  <si>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</si>
  <si>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</si>
  <si>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</si>
  <si>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</si>
  <si>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</si>
  <si>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</si>
  <si>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</si>
  <si>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</si>
  <si>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</si>
  <si>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</si>
  <si>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</si>
  <si>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</si>
  <si>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</si>
  <si>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</si>
  <si>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</si>
  <si>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</si>
  <si>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</si>
  <si>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</si>
  <si>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</si>
  <si>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</si>
  <si>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</si>
  <si>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</si>
  <si>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</si>
  <si>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</si>
  <si>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</si>
  <si>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</si>
  <si>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</si>
  <si>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</si>
  <si>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</si>
  <si>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</si>
  <si>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</si>
  <si>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</si>
  <si>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</si>
  <si>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</si>
  <si>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</si>
  <si>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</si>
  <si>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</si>
  <si>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</si>
  <si>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</si>
  <si>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</si>
  <si>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</si>
  <si>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</si>
  <si>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</si>
  <si>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</si>
  <si>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</si>
  <si>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</si>
  <si>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</si>
  <si>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</si>
  <si>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</si>
  <si>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</si>
  <si>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</si>
  <si>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</si>
  <si>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</si>
  <si>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</si>
  <si>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</si>
  <si>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</si>
  <si>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</si>
  <si>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</si>
  <si>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</si>
  <si>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</si>
  <si>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</si>
  <si>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</si>
  <si>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</si>
  <si>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</si>
  <si>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</si>
  <si>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</si>
  <si>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</si>
  <si>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</si>
  <si>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</si>
  <si>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</si>
  <si>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</si>
  <si>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</si>
  <si>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</si>
  <si>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</si>
  <si>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</si>
  <si>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</si>
  <si>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</si>
  <si>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</si>
  <si>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</si>
  <si>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</si>
  <si>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</si>
  <si>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</si>
  <si>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</si>
  <si>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</si>
  <si>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</si>
  <si>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</si>
  <si>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</si>
  <si>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</si>
  <si>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</si>
  <si>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</si>
  <si>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</si>
  <si>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</si>
  <si>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</si>
  <si>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</si>
  <si>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</si>
  <si>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</si>
  <si>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</si>
  <si>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</si>
  <si>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</si>
  <si>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</si>
  <si>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</si>
  <si>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</si>
  <si>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</si>
  <si>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</si>
  <si>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</si>
  <si>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</si>
  <si>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</si>
  <si>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</si>
  <si>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</si>
  <si>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</si>
  <si>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</si>
  <si>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</si>
  <si>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</si>
  <si>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</si>
  <si>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</si>
  <si>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</si>
  <si>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</si>
  <si>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</si>
  <si>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</si>
  <si>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</si>
  <si>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</si>
  <si>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</si>
  <si>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</si>
  <si>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</si>
  <si>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</si>
  <si>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</si>
  <si>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</si>
  <si>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</si>
  <si>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</si>
  <si>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</si>
  <si>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</si>
  <si>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</si>
  <si>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</si>
  <si>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</si>
  <si>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</si>
  <si>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</si>
  <si>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</si>
  <si>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</si>
  <si>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</si>
  <si>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</si>
  <si>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</si>
  <si>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</si>
  <si>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</si>
  <si>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</si>
  <si>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</si>
  <si>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</si>
  <si>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</si>
  <si>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</si>
  <si>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</si>
  <si>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</si>
  <si>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</si>
  <si>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</si>
  <si>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</si>
  <si>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</si>
  <si>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</si>
  <si>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</si>
  <si>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</si>
  <si>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</si>
  <si>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</si>
  <si>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</si>
  <si>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</si>
  <si>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</si>
  <si>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</si>
  <si>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</si>
  <si>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</si>
  <si>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</si>
  <si>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</si>
  <si>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</si>
  <si>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</si>
  <si>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</si>
  <si>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</si>
  <si>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</si>
  <si>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</si>
  <si>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</si>
  <si>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</si>
  <si>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</si>
  <si>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</si>
  <si>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</si>
  <si>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</si>
  <si>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</si>
  <si>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</si>
  <si>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</si>
  <si>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</si>
  <si>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</si>
  <si>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</si>
  <si>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</si>
  <si>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</si>
  <si>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</si>
  <si>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</si>
  <si>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</si>
  <si>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</si>
  <si>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</si>
  <si>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</si>
  <si>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</si>
  <si>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</si>
  <si>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</si>
  <si>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</si>
  <si>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</si>
  <si>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</si>
  <si>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</si>
  <si>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</si>
  <si>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</si>
  <si>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</si>
  <si>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</si>
  <si>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</si>
  <si>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</si>
  <si>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</si>
  <si>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</si>
  <si>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</si>
  <si>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</si>
  <si>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</si>
  <si>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</si>
  <si>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</si>
  <si>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</si>
  <si>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</si>
  <si>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</si>
  <si>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</si>
  <si>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</si>
  <si>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</si>
  <si>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</si>
  <si>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</si>
  <si>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</si>
  <si>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</si>
  <si>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</si>
  <si>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</si>
  <si>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</si>
  <si>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</si>
  <si>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</si>
  <si>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</si>
  <si>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</si>
  <si>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</si>
  <si>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</si>
  <si>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</si>
  <si>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</si>
  <si>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</si>
  <si>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</si>
  <si>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</si>
  <si>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</si>
  <si>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</si>
  <si>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</si>
  <si>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</si>
  <si>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</si>
  <si>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</si>
  <si>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</si>
  <si>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</si>
  <si>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</si>
  <si>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</si>
  <si>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</si>
  <si>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</si>
  <si>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</si>
  <si>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</si>
  <si>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</si>
  <si>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</si>
  <si>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</si>
  <si>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</si>
  <si>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</si>
  <si>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</si>
  <si>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</si>
  <si>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</si>
  <si>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</si>
  <si>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</si>
  <si>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</si>
  <si>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</si>
  <si>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</si>
  <si>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</si>
  <si>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</si>
  <si>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</si>
  <si>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</si>
  <si>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</si>
  <si>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</si>
  <si>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</si>
  <si>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</si>
  <si>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</si>
  <si>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</si>
  <si>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</si>
  <si>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</si>
  <si>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</si>
  <si>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</si>
  <si>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</si>
  <si>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</si>
  <si>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</si>
  <si>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</si>
  <si>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</si>
  <si>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</si>
  <si>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</si>
  <si>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</si>
  <si>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</si>
  <si>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</si>
  <si>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</si>
  <si>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</si>
  <si>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</si>
  <si>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</si>
  <si>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</si>
  <si>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</si>
  <si>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</si>
  <si>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</si>
  <si>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</si>
  <si>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</si>
  <si>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</si>
  <si>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</si>
  <si>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</si>
  <si>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</si>
  <si>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</si>
  <si>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</si>
  <si>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</si>
  <si>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</si>
  <si>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</si>
  <si>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</si>
  <si>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</si>
  <si>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</si>
  <si>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</si>
  <si>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</si>
  <si>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</si>
  <si>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</si>
  <si>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</si>
  <si>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</si>
  <si>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</si>
  <si>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</si>
  <si>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</si>
  <si>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</si>
  <si>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</si>
  <si>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</si>
  <si>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</si>
  <si>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</si>
  <si>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</si>
  <si>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</si>
  <si>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</si>
  <si>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</si>
  <si>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</si>
  <si>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</si>
  <si>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</si>
  <si>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</si>
  <si>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</si>
  <si>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</si>
  <si>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</si>
  <si>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</si>
  <si>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</si>
  <si>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</si>
  <si>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</si>
  <si>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</si>
  <si>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</si>
  <si>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</si>
  <si>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</si>
  <si>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</si>
  <si>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</si>
  <si>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</si>
  <si>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</si>
  <si>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</si>
  <si>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</si>
  <si>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</si>
  <si>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</si>
  <si>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</si>
  <si>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</si>
  <si>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</si>
  <si>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</si>
  <si>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</si>
  <si>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</si>
  <si>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</si>
  <si>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</si>
  <si>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</si>
  <si>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</si>
  <si>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</si>
  <si>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</si>
  <si>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</si>
  <si>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</si>
  <si>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</si>
  <si>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</si>
  <si>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</si>
  <si>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</si>
  <si>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</si>
  <si>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</si>
  <si>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</si>
  <si>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</si>
  <si>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</si>
  <si>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</si>
  <si>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</si>
  <si>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</si>
  <si>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</si>
  <si>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</si>
  <si>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</si>
  <si>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</si>
  <si>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</si>
  <si>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</si>
  <si>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</si>
  <si>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</si>
  <si>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</si>
  <si>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</si>
  <si>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</si>
  <si>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</si>
  <si>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</si>
  <si>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</si>
  <si>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</si>
  <si>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</si>
  <si>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</si>
  <si>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</si>
  <si>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</si>
  <si>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</si>
  <si>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</si>
  <si>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</si>
  <si>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</si>
  <si>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</si>
  <si>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</si>
  <si>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</si>
  <si>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</si>
  <si>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</si>
  <si>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</si>
  <si>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</si>
  <si>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</si>
  <si>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</si>
  <si>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</si>
  <si>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</si>
  <si>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</si>
  <si>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</si>
  <si>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</si>
  <si>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</si>
  <si>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</si>
  <si>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</si>
  <si>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</si>
  <si>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</si>
  <si>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</si>
  <si>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</si>
  <si>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</si>
  <si>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</si>
  <si>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</si>
  <si>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</si>
  <si>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</si>
  <si>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</si>
  <si>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</si>
  <si>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</si>
  <si>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</si>
  <si>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</si>
  <si>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</si>
  <si>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</si>
  <si>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</si>
  <si>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</si>
  <si>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</si>
  <si>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</si>
  <si>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</si>
  <si>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</si>
  <si>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</si>
  <si>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</si>
  <si>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</si>
  <si>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</si>
  <si>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</si>
  <si>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</si>
  <si>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</si>
  <si>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</si>
  <si>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</si>
  <si>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</si>
  <si>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</si>
  <si>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</si>
  <si>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</si>
  <si>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</si>
  <si>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</si>
  <si>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</si>
  <si>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</si>
  <si>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</si>
  <si>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</si>
  <si>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</si>
  <si>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</si>
  <si>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</si>
  <si>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</si>
  <si>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</si>
  <si>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</si>
  <si>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</si>
  <si>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</si>
  <si>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</si>
  <si>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</si>
  <si>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</si>
  <si>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</si>
  <si>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</si>
  <si>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</si>
  <si>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</si>
  <si>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</si>
  <si>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</si>
  <si>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</si>
  <si>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</si>
  <si>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</si>
  <si>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</si>
  <si>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</si>
  <si>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</si>
  <si>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</si>
  <si>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</si>
  <si>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</si>
  <si>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</si>
  <si>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</si>
  <si>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</si>
  <si>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</si>
  <si>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</si>
  <si>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</si>
  <si>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</si>
  <si>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</si>
  <si>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</si>
  <si>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</si>
  <si>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</si>
  <si>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</si>
  <si>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</si>
  <si>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</si>
  <si>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</si>
  <si>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</si>
  <si>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</si>
  <si>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</si>
  <si>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</si>
  <si>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</si>
  <si>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</si>
  <si>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</si>
  <si>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</si>
  <si>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</si>
  <si>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</si>
  <si>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</si>
  <si>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</si>
  <si>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</si>
  <si>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</si>
  <si>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</si>
  <si>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</si>
  <si>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</si>
  <si>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</si>
  <si>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</si>
  <si>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</si>
  <si>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</si>
  <si>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</si>
  <si>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</si>
  <si>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</si>
  <si>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</si>
  <si>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</si>
  <si>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</si>
  <si>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</si>
  <si>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</si>
  <si>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</si>
  <si>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</si>
  <si>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</si>
  <si>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</si>
  <si>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</si>
  <si>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</si>
  <si>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</si>
  <si>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</si>
  <si>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</si>
  <si>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</si>
  <si>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</si>
  <si>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</si>
  <si>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</si>
  <si>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</si>
  <si>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</si>
  <si>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</si>
  <si>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</si>
  <si>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</si>
  <si>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</si>
  <si>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</si>
  <si>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</si>
  <si>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</si>
  <si>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</si>
  <si>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</si>
  <si>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</si>
  <si>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</si>
  <si>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</si>
  <si>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</si>
  <si>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</si>
  <si>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</si>
  <si>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</si>
  <si>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</si>
  <si>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</si>
  <si>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</si>
  <si>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</si>
  <si>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</si>
  <si>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</si>
  <si>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</si>
  <si>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</si>
  <si>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</si>
  <si>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</si>
  <si>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</si>
  <si>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</si>
  <si>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</si>
  <si>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</si>
  <si>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</si>
  <si>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</si>
  <si>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</si>
  <si>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</si>
  <si>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</si>
  <si>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</si>
  <si>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</si>
  <si>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</si>
  <si>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</si>
  <si>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</si>
  <si>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</si>
  <si>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</si>
  <si>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</si>
  <si>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</si>
  <si>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</si>
  <si>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</si>
  <si>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</si>
  <si>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</si>
  <si>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</si>
  <si>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</si>
  <si>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</si>
  <si>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</si>
  <si>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</si>
  <si>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</si>
  <si>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</si>
  <si>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</si>
  <si>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</si>
  <si>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</si>
  <si>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</si>
  <si>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</si>
  <si>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</si>
  <si>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</si>
  <si>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</si>
  <si>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</si>
  <si>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</si>
  <si>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</si>
  <si>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</si>
  <si>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</si>
  <si>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</si>
  <si>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</si>
  <si>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</si>
  <si>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</si>
  <si>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</si>
  <si>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</si>
  <si>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</si>
  <si>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</si>
  <si>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</si>
  <si>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</si>
  <si>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</si>
  <si>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</si>
  <si>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</si>
  <si>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</si>
  <si>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</si>
  <si>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</si>
  <si>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</si>
  <si>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</si>
  <si>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</si>
  <si>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</si>
  <si>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</si>
  <si>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</si>
  <si>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</si>
  <si>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</si>
  <si>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</si>
  <si>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</si>
  <si>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</si>
  <si>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</si>
  <si>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</si>
  <si>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</si>
  <si>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</si>
  <si>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</si>
  <si>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</si>
  <si>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</si>
  <si>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</si>
  <si>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</si>
  <si>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</si>
  <si>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</si>
  <si>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</si>
  <si>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</si>
  <si>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</si>
  <si>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</si>
  <si>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</si>
  <si>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</si>
  <si>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</si>
  <si>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</si>
  <si>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</si>
  <si>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</si>
  <si>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</si>
  <si>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</si>
  <si>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</si>
  <si>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</si>
  <si>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</si>
  <si>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</si>
  <si>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</si>
  <si>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</si>
  <si>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</si>
  <si>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</si>
  <si>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</si>
  <si>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</si>
  <si>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</si>
  <si>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</si>
  <si>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</si>
  <si>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</si>
  <si>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</si>
  <si>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</si>
  <si>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</si>
  <si>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</si>
  <si>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</si>
  <si>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</si>
  <si>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</si>
  <si>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</si>
  <si>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</si>
  <si>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</si>
  <si>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</si>
  <si>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</si>
  <si>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</si>
  <si>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</si>
  <si>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</si>
  <si>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</si>
  <si>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</si>
  <si>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</si>
  <si>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</si>
  <si>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</si>
  <si>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</si>
  <si>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</si>
  <si>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</si>
  <si>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</si>
  <si>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</si>
  <si>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</si>
  <si>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</si>
  <si>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</si>
  <si>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</si>
  <si>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</si>
  <si>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</si>
  <si>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</si>
  <si>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</si>
  <si>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</si>
  <si>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</si>
  <si>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</si>
  <si>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</si>
  <si>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</si>
  <si>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</si>
  <si>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</si>
  <si>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</si>
  <si>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</si>
  <si>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</si>
  <si>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</si>
  <si>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</si>
  <si>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</si>
  <si>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</si>
  <si>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</si>
  <si>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</si>
  <si>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</si>
  <si>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</si>
  <si>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</si>
  <si>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</si>
  <si>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</si>
  <si>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</si>
  <si>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</si>
  <si>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</si>
  <si>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</si>
  <si>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</si>
  <si>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</si>
  <si>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</si>
  <si>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</si>
  <si>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</si>
  <si>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</si>
  <si>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</si>
  <si>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</si>
  <si>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</si>
  <si>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</si>
  <si>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</si>
  <si>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</si>
  <si>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</si>
  <si>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</si>
  <si>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</si>
  <si>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</si>
  <si>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</si>
  <si>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</si>
  <si>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</si>
  <si>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</si>
  <si>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</si>
  <si>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</si>
  <si>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</si>
  <si>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</si>
  <si>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</si>
  <si>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</si>
  <si>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</si>
  <si>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</si>
  <si>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</si>
  <si>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</si>
  <si>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</si>
  <si>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</si>
  <si>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</si>
  <si>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</si>
  <si>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</si>
  <si>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</si>
  <si>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</si>
  <si>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</si>
  <si>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</si>
  <si>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</si>
  <si>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</si>
  <si>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</si>
  <si>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</si>
  <si>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</si>
  <si>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</si>
  <si>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</si>
  <si>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</si>
  <si>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</si>
  <si>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</si>
  <si>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</si>
  <si>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</si>
  <si>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</si>
  <si>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</si>
  <si>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</si>
  <si>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</si>
  <si>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</si>
  <si>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</si>
  <si>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</si>
  <si>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</si>
  <si>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</si>
  <si>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</si>
  <si>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</si>
  <si>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</si>
  <si>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</si>
  <si>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</si>
  <si>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</si>
  <si>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</si>
  <si>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</si>
  <si>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</si>
  <si>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</si>
  <si>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</si>
  <si>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</si>
  <si>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</si>
  <si>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</si>
  <si>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</si>
  <si>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</si>
  <si>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</si>
  <si>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</si>
  <si>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</si>
  <si>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</si>
  <si>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</si>
  <si>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</si>
  <si>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</si>
  <si>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</si>
  <si>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</si>
  <si>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</si>
  <si>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</si>
  <si>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</si>
  <si>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</si>
  <si>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</si>
  <si>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</si>
  <si>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</si>
  <si>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</si>
  <si>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</si>
  <si>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</si>
  <si>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</si>
  <si>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</si>
  <si>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</si>
  <si>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</si>
  <si>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</si>
  <si>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</si>
  <si>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</si>
  <si>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</si>
  <si>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</si>
  <si>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</si>
  <si>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</si>
  <si>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</si>
  <si>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</si>
  <si>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</si>
  <si>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</si>
  <si>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</si>
  <si>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</si>
  <si>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</si>
  <si>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</si>
  <si>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</si>
  <si>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</si>
  <si>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</si>
  <si>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</si>
  <si>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</si>
  <si>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</si>
  <si>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</si>
  <si>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</si>
  <si>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</si>
  <si>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</si>
  <si>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</si>
  <si>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</si>
  <si>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</si>
  <si>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</si>
  <si>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</si>
  <si>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</si>
  <si>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</si>
  <si>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</si>
  <si>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</si>
  <si>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</si>
  <si>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</si>
  <si>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</si>
  <si>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</si>
  <si>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</si>
  <si>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</si>
  <si>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</si>
  <si>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</si>
  <si>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</si>
  <si>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</si>
  <si>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</si>
  <si>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</si>
  <si>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</si>
  <si>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</si>
  <si>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</si>
  <si>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</si>
  <si>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</si>
  <si>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</si>
  <si>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</si>
  <si>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</si>
  <si>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</si>
  <si>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</si>
  <si>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</si>
  <si>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</si>
  <si>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</si>
  <si>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</si>
  <si>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</si>
  <si>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</si>
  <si>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</si>
  <si>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</si>
  <si>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</si>
  <si>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</si>
  <si>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</si>
  <si>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</si>
  <si>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</si>
  <si>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</si>
  <si>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</si>
  <si>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</si>
  <si>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</si>
  <si>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</si>
  <si>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</si>
  <si>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</si>
  <si>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</si>
  <si>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</si>
  <si>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</si>
  <si>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</si>
  <si>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</si>
  <si>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</si>
  <si>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</si>
  <si>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</si>
  <si>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</si>
  <si>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</si>
  <si>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</si>
  <si>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</si>
  <si>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</si>
  <si>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</si>
  <si>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</si>
  <si>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</si>
  <si>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</si>
  <si>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</si>
  <si>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</si>
  <si>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</si>
  <si>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</si>
  <si>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</si>
  <si>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</si>
  <si>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</si>
  <si>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</si>
  <si>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</si>
  <si>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</si>
  <si>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</si>
  <si>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</si>
  <si>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</si>
  <si>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</si>
  <si>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</si>
  <si>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</si>
  <si>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</si>
  <si>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</si>
  <si>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</si>
  <si>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</si>
  <si>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</si>
  <si>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</si>
  <si>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</si>
  <si>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</si>
  <si>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</si>
  <si>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</si>
  <si>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</si>
  <si>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</si>
  <si>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</si>
  <si>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</si>
  <si>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</si>
  <si>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</si>
  <si>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</si>
  <si>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</si>
  <si>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</si>
  <si>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</si>
  <si>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</si>
  <si>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</si>
  <si>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</si>
  <si>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</si>
  <si>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</si>
  <si>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</si>
  <si>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</si>
  <si>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</si>
  <si>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</si>
  <si>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</si>
  <si>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</si>
  <si>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</si>
  <si>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</si>
  <si>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</si>
  <si>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</si>
  <si>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</si>
  <si>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</si>
  <si>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</si>
  <si>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</si>
  <si>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</si>
  <si>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</si>
  <si>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</si>
  <si>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</si>
  <si>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</si>
  <si>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</si>
  <si>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</si>
  <si>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</si>
  <si>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</si>
  <si>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</si>
  <si>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</si>
  <si>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</si>
  <si>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</si>
  <si>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</si>
  <si>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</si>
  <si>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</si>
  <si>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</si>
  <si>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</si>
  <si>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</si>
  <si>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</si>
  <si>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</si>
  <si>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</si>
  <si>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</si>
  <si>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</si>
  <si>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</si>
  <si>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</si>
  <si>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</si>
  <si>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</si>
  <si>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</si>
  <si>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</si>
  <si>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</si>
  <si>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</si>
  <si>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</si>
  <si>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</si>
  <si>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</si>
  <si>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</si>
  <si>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</si>
  <si>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</si>
  <si>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</si>
  <si>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</si>
  <si>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</si>
  <si>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</si>
  <si>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</si>
  <si>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</si>
  <si>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</si>
  <si>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</si>
  <si>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</si>
  <si>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</si>
  <si>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</si>
  <si>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</si>
  <si>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</si>
  <si>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</si>
  <si>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</si>
  <si>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</si>
  <si>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</si>
  <si>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</si>
  <si>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</si>
  <si>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</si>
  <si>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</si>
  <si>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</si>
  <si>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</si>
  <si>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</si>
  <si>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</si>
  <si>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</si>
  <si>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</si>
  <si>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</si>
  <si>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</si>
  <si>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</si>
  <si>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</si>
  <si>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</si>
  <si>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</si>
  <si>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</si>
  <si>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</si>
  <si>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</si>
  <si>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</si>
  <si>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</si>
  <si>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</si>
  <si>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</si>
  <si>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</si>
  <si>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</si>
  <si>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</si>
  <si>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</si>
  <si>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</si>
  <si>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</si>
  <si>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</si>
  <si>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</si>
  <si>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</si>
  <si>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</si>
  <si>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</si>
  <si>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</si>
  <si>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</si>
  <si>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</si>
  <si>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</si>
  <si>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</si>
  <si>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</si>
  <si>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</si>
  <si>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</si>
  <si>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</si>
  <si>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</si>
  <si>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</si>
  <si>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</si>
  <si>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</si>
  <si>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</si>
  <si>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</si>
  <si>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</si>
  <si>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</si>
  <si>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</si>
  <si>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</si>
  <si>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</si>
  <si>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</si>
  <si>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</si>
  <si>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</si>
  <si>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</si>
  <si>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</si>
  <si>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</si>
  <si>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</si>
  <si>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</si>
  <si>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</si>
  <si>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</si>
  <si>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</si>
  <si>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</si>
  <si>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</si>
  <si>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</si>
  <si>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</si>
  <si>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</si>
  <si>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</si>
  <si>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</si>
  <si>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</si>
  <si>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</si>
  <si>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</si>
  <si>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</si>
  <si>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</si>
  <si>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</si>
  <si>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</si>
  <si>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</si>
  <si>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</si>
  <si>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</si>
  <si>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</si>
  <si>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</si>
  <si>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</si>
  <si>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</si>
  <si>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</si>
  <si>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</si>
  <si>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</si>
  <si>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</si>
  <si>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</si>
  <si>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</si>
  <si>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</si>
  <si>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</si>
  <si>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</si>
  <si>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</si>
  <si>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</si>
  <si>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</si>
  <si>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</si>
  <si>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</si>
  <si>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</si>
  <si>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</si>
  <si>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</si>
  <si>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</si>
  <si>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</si>
  <si>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</si>
  <si>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</si>
  <si>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</si>
  <si>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</si>
  <si>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</si>
  <si>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</si>
  <si>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</si>
  <si>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</si>
  <si>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</si>
  <si>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</si>
  <si>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</si>
  <si>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</si>
  <si>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</si>
  <si>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</si>
  <si>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</si>
  <si>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</si>
  <si>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</si>
  <si>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</si>
  <si>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</si>
  <si>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</si>
  <si>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</si>
  <si>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</si>
  <si>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</si>
  <si>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</si>
  <si>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</si>
  <si>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</si>
  <si>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</si>
  <si>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</si>
  <si>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</si>
  <si>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</si>
  <si>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</si>
  <si>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</si>
  <si>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</si>
  <si>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</si>
  <si>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</si>
  <si>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</si>
  <si>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</si>
  <si>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</si>
  <si>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</si>
  <si>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</si>
  <si>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</si>
  <si>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</si>
  <si>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</si>
  <si>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</si>
  <si>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</si>
  <si>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</si>
  <si>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</si>
  <si>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</si>
  <si>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</si>
  <si>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</si>
  <si>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</si>
  <si>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</si>
  <si>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</si>
  <si>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</si>
  <si>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</si>
  <si>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</si>
  <si>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</si>
  <si>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</si>
  <si>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</si>
  <si>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</si>
  <si>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</si>
  <si>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</si>
  <si>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</si>
  <si>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</si>
  <si>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</si>
  <si>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</si>
  <si>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</si>
  <si>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</si>
  <si>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</si>
  <si>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</si>
  <si>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</si>
  <si>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</si>
  <si>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</si>
  <si>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</si>
  <si>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</si>
  <si>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</si>
  <si>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</si>
  <si>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</si>
  <si>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</si>
  <si>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</si>
  <si>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</si>
  <si>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</si>
  <si>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</si>
  <si>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</si>
  <si>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</si>
  <si>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</si>
  <si>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</si>
  <si>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</si>
  <si>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</si>
  <si>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</si>
  <si>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</si>
  <si>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</si>
  <si>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</si>
  <si>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</si>
  <si>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</si>
  <si>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</si>
  <si>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</si>
  <si>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</si>
  <si>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</si>
  <si>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</si>
  <si>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</si>
  <si>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</si>
  <si>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</si>
  <si>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</si>
  <si>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</si>
  <si>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</si>
  <si>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</si>
  <si>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</si>
  <si>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</si>
  <si>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</si>
  <si>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</si>
  <si>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</si>
  <si>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</si>
  <si>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</si>
  <si>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</si>
  <si>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</si>
  <si>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</si>
  <si>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</si>
  <si>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</si>
  <si>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</si>
  <si>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</si>
  <si>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</si>
  <si>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</si>
  <si>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</si>
  <si>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</si>
  <si>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</si>
  <si>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</si>
  <si>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</si>
  <si>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</si>
  <si>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</si>
  <si>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</si>
  <si>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</si>
  <si>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</si>
  <si>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</si>
  <si>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</si>
  <si>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</si>
  <si>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</si>
  <si>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</si>
  <si>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</si>
  <si>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</si>
  <si>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</si>
  <si>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</si>
  <si>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</si>
  <si>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</si>
  <si>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</si>
  <si>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</si>
  <si>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</si>
  <si>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</si>
  <si>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</si>
  <si>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</si>
  <si>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</si>
  <si>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</si>
  <si>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</si>
  <si>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</si>
  <si>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</si>
  <si>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</si>
  <si>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</si>
  <si>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</si>
  <si>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</si>
  <si>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</si>
  <si>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</si>
  <si>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</si>
  <si>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</si>
  <si>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</si>
  <si>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</si>
  <si>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</si>
  <si>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</si>
  <si>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</si>
  <si>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</si>
  <si>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</si>
  <si>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</si>
  <si>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</si>
  <si>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</si>
  <si>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</si>
  <si>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</si>
  <si>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</si>
  <si>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</si>
  <si>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</si>
  <si>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</si>
  <si>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</si>
  <si>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</si>
  <si>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</si>
  <si>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</si>
  <si>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</si>
  <si>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</si>
  <si>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</si>
  <si>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</si>
  <si>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</si>
  <si>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</si>
  <si>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</si>
  <si>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</si>
  <si>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</si>
  <si>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</si>
  <si>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</si>
  <si>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</si>
  <si>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</si>
  <si>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</si>
  <si>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</si>
  <si>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</si>
  <si>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</si>
  <si>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</si>
  <si>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</si>
  <si>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</si>
  <si>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</si>
  <si>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</si>
  <si>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</si>
  <si>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</si>
  <si>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</si>
  <si>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</si>
  <si>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</si>
  <si>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</si>
  <si>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</si>
  <si>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</si>
  <si>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</si>
  <si>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</si>
  <si>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</si>
  <si>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</si>
  <si>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</si>
  <si>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</si>
  <si>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</si>
  <si>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</si>
  <si>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</si>
  <si>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</si>
  <si>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</si>
  <si>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</si>
  <si>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</si>
  <si>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</si>
  <si>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</si>
  <si>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</si>
  <si>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</si>
  <si>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</si>
  <si>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</si>
  <si>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</si>
  <si>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</si>
  <si>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</si>
  <si>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</si>
  <si>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</si>
  <si>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</si>
  <si>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</si>
  <si>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</si>
  <si>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</si>
  <si>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</si>
  <si>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</si>
  <si>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</si>
  <si>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</si>
  <si>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</si>
  <si>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</si>
  <si>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</si>
  <si>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</si>
  <si>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</si>
  <si>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</si>
  <si>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</si>
  <si>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</si>
  <si>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</si>
  <si>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</si>
  <si>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</si>
  <si>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</si>
  <si>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</si>
  <si>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</si>
  <si>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</si>
  <si>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</si>
  <si>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</si>
  <si>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</si>
  <si>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</si>
  <si>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</si>
  <si>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</si>
  <si>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</si>
  <si>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</si>
  <si>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</si>
  <si>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</si>
  <si>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</si>
  <si>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</si>
  <si>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</si>
  <si>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</si>
  <si>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</si>
  <si>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</si>
  <si>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</si>
  <si>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</si>
  <si>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</si>
  <si>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</si>
  <si>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</si>
  <si>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</si>
  <si>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</si>
  <si>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</si>
  <si>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</si>
  <si>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</si>
  <si>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</si>
  <si>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</si>
  <si>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</si>
  <si>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</si>
  <si>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</si>
  <si>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</si>
  <si>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</si>
  <si>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</si>
  <si>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</si>
  <si>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</si>
  <si>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</si>
  <si>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</si>
  <si>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</si>
  <si>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</si>
  <si>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</si>
  <si>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</si>
  <si>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</si>
  <si>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</si>
  <si>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</si>
  <si>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</si>
  <si>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</si>
  <si>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</si>
  <si>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</si>
  <si>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</si>
  <si>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</si>
  <si>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</si>
  <si>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</si>
  <si>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</si>
  <si>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</si>
  <si>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</si>
  <si>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</si>
  <si>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</si>
  <si>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</si>
  <si>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</si>
  <si>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</si>
  <si>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</si>
  <si>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</si>
  <si>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</si>
  <si>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</si>
  <si>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</si>
  <si>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</si>
  <si>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</si>
  <si>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</si>
  <si>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</si>
  <si>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</si>
  <si>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</si>
  <si>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</si>
  <si>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</si>
  <si>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</si>
  <si>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</si>
  <si>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</si>
  <si>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</si>
  <si>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</si>
  <si>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</si>
  <si>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</si>
  <si>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</si>
  <si>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</si>
  <si>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</si>
  <si>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</si>
  <si>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</si>
  <si>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</si>
  <si>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</si>
  <si>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</si>
  <si>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</si>
  <si>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</si>
  <si>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</si>
  <si>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</si>
  <si>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</si>
  <si>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</si>
  <si>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</si>
  <si>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</si>
  <si>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</si>
  <si>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</si>
  <si>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</si>
  <si>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</si>
  <si>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</si>
  <si>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</si>
  <si>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</si>
  <si>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</si>
  <si>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</si>
  <si>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</si>
  <si>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</si>
  <si>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</si>
  <si>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</si>
  <si>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</si>
  <si>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</si>
  <si>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</si>
  <si>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</si>
  <si>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</si>
  <si>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</si>
  <si>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</si>
  <si>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</si>
  <si>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</si>
  <si>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</si>
  <si>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</si>
  <si>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</si>
  <si>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</si>
  <si>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</si>
  <si>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</si>
  <si>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</si>
  <si>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</si>
  <si>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</si>
  <si>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</si>
  <si>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</si>
  <si>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</si>
  <si>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</si>
  <si>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</si>
  <si>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</si>
  <si>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</si>
  <si>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</si>
  <si>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</si>
  <si>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</si>
  <si>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</si>
  <si>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</si>
  <si>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</si>
  <si>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</si>
  <si>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</si>
  <si>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</si>
  <si>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</si>
  <si>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</si>
  <si>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</si>
  <si>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</si>
  <si>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</si>
  <si>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</si>
  <si>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</si>
  <si>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</si>
  <si>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</si>
  <si>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</si>
  <si>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</si>
  <si>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</si>
  <si>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</si>
  <si>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</si>
  <si>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</si>
  <si>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</si>
  <si>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</si>
  <si>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</si>
  <si>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</si>
  <si>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</si>
  <si>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</si>
  <si>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</si>
  <si>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</si>
  <si>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</si>
  <si>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</si>
  <si>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</si>
  <si>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</si>
  <si>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</si>
  <si>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</si>
  <si>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</si>
  <si>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</si>
  <si>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</si>
  <si>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</si>
  <si>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</si>
  <si>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</si>
  <si>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</si>
  <si>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</si>
  <si>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</si>
  <si>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</si>
  <si>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</si>
  <si>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</si>
  <si>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</si>
  <si>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</si>
  <si>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</si>
  <si>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</si>
  <si>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</si>
  <si>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</si>
  <si>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</si>
  <si>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</si>
  <si>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</si>
  <si>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</si>
  <si>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</si>
  <si>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</si>
  <si>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</si>
  <si>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</si>
  <si>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</si>
  <si>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</si>
  <si>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</si>
  <si>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</si>
  <si>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</si>
  <si>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</si>
  <si>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</si>
  <si>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</si>
  <si>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</si>
  <si>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</si>
  <si>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</si>
  <si>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</si>
  <si>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</si>
  <si>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</si>
  <si>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</si>
  <si>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</si>
  <si>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</si>
  <si>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</si>
  <si>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</si>
  <si>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</si>
  <si>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</si>
  <si>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</si>
  <si>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</si>
  <si>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</si>
  <si>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</si>
  <si>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</si>
  <si>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</si>
  <si>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</si>
  <si>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</si>
  <si>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</si>
  <si>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</si>
  <si>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</si>
  <si>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</si>
  <si>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</si>
  <si>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</si>
  <si>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</si>
  <si>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</si>
  <si>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</si>
  <si>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</si>
  <si>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</si>
  <si>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</si>
  <si>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</si>
  <si>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</si>
  <si>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</si>
  <si>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</si>
  <si>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</si>
  <si>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</si>
  <si>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</si>
  <si>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</si>
  <si>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</si>
  <si>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</si>
  <si>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</si>
  <si>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</si>
  <si>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</si>
  <si>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</si>
  <si>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</si>
  <si>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</si>
  <si>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</si>
  <si>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</si>
  <si>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</si>
  <si>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</si>
  <si>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</si>
  <si>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</si>
  <si>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</si>
  <si>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</si>
  <si>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</si>
  <si>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</si>
  <si>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</si>
  <si>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</si>
  <si>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</si>
  <si>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</si>
  <si>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</si>
  <si>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</si>
  <si>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</si>
  <si>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</si>
  <si>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</si>
  <si>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</si>
  <si>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</si>
  <si>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</si>
  <si>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</si>
  <si>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</si>
  <si>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</si>
  <si>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</si>
  <si>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</si>
  <si>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</si>
  <si>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</si>
  <si>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</si>
  <si>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</si>
  <si>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</si>
  <si>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</si>
  <si>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</si>
  <si>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</si>
  <si>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</si>
  <si>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</si>
  <si>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</si>
  <si>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</si>
  <si>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</si>
  <si>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</si>
  <si>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</si>
  <si>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</si>
  <si>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</si>
  <si>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</si>
  <si>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</si>
  <si>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</si>
  <si>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</si>
  <si>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</si>
  <si>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</si>
  <si>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</si>
  <si>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</si>
  <si>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</si>
  <si>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</si>
  <si>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</si>
  <si>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</si>
  <si>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</si>
  <si>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</si>
  <si>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</si>
  <si>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</si>
  <si>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</si>
  <si>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</si>
  <si>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</si>
  <si>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</si>
  <si>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</si>
  <si>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</si>
  <si>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</si>
  <si>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</si>
  <si>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</si>
  <si>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</si>
  <si>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</si>
  <si>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</si>
  <si>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</si>
  <si>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</si>
  <si>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</si>
  <si>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</si>
  <si>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</si>
  <si>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</si>
  <si>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</si>
  <si>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</si>
  <si>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</si>
  <si>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</si>
  <si>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</si>
  <si>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</si>
  <si>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</si>
  <si>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</si>
  <si>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</si>
  <si>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</si>
  <si>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</si>
  <si>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</si>
  <si>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</si>
  <si>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</si>
  <si>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</si>
  <si>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</si>
  <si>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</si>
  <si>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</si>
  <si>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</si>
  <si>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</si>
  <si>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</si>
  <si>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</si>
  <si>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</si>
  <si>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</si>
  <si>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</si>
  <si>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</si>
  <si>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</si>
  <si>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</si>
  <si>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</si>
  <si>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</si>
  <si>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</si>
  <si>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</si>
  <si>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</si>
  <si>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</si>
  <si>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</si>
  <si>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</si>
  <si>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</si>
  <si>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</si>
  <si>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</si>
  <si>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</si>
  <si>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</si>
  <si>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</si>
  <si>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</si>
  <si>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</si>
  <si>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</si>
  <si>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</si>
  <si>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</si>
  <si>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</si>
  <si>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</si>
  <si>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</si>
  <si>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</si>
  <si>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</si>
  <si>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</si>
  <si>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</si>
  <si>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</si>
  <si>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</si>
  <si>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</si>
  <si>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</si>
  <si>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</si>
  <si>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</si>
  <si>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</si>
  <si>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</si>
  <si>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</si>
  <si>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</si>
  <si>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</si>
  <si>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</si>
  <si>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</si>
  <si>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</si>
  <si>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</si>
  <si>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</si>
  <si>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</si>
  <si>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</si>
  <si>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</si>
  <si>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</si>
  <si>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</si>
  <si>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</si>
  <si>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</si>
  <si>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</si>
  <si>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</si>
  <si>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</si>
  <si>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</si>
  <si>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</si>
  <si>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</si>
  <si>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</si>
  <si>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</si>
  <si>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</si>
  <si>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</si>
  <si>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</si>
  <si>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</si>
  <si>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</si>
  <si>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</si>
  <si>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</si>
  <si>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</si>
  <si>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</si>
  <si>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</si>
  <si>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</si>
  <si>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</si>
  <si>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</si>
  <si>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</si>
  <si>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</si>
  <si>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</si>
  <si>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</si>
  <si>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</si>
  <si>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</si>
  <si>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</si>
  <si>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</si>
  <si>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</si>
  <si>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</si>
  <si>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</si>
  <si>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</si>
  <si>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</si>
  <si>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</si>
  <si>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</si>
  <si>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</si>
  <si>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</si>
  <si>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</si>
  <si>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</si>
  <si>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</si>
  <si>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</si>
  <si>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</si>
  <si>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</si>
  <si>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</si>
  <si>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</si>
  <si>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</si>
  <si>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</si>
  <si>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</si>
  <si>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</si>
  <si>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</si>
  <si>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</si>
  <si>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</si>
  <si>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</si>
  <si>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</si>
  <si>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</si>
  <si>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</si>
  <si>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</si>
  <si>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</si>
  <si>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</si>
  <si>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</si>
  <si>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</si>
  <si>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</si>
  <si>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</si>
  <si>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</si>
  <si>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</si>
  <si>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</si>
  <si>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</si>
  <si>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</si>
  <si>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</si>
  <si>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</si>
  <si>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</si>
  <si>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</si>
  <si>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</si>
  <si>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</si>
  <si>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</si>
  <si>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</si>
  <si>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</si>
  <si>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</si>
  <si>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</si>
  <si>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</si>
  <si>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</si>
  <si>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</si>
  <si>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</si>
  <si>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</si>
  <si>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</si>
  <si>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</si>
  <si>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</si>
  <si>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</si>
  <si>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</si>
  <si>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</si>
  <si>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</si>
  <si>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</si>
  <si>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</si>
  <si>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</si>
  <si>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</si>
  <si>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</si>
  <si>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</si>
  <si>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</si>
  <si>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</si>
  <si>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</si>
  <si>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</si>
  <si>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</si>
  <si>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</si>
  <si>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</si>
  <si>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</si>
  <si>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</si>
  <si>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</si>
  <si>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</si>
  <si>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</si>
  <si>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</si>
  <si>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</si>
  <si>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</si>
  <si>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</si>
  <si>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</si>
  <si>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</si>
  <si>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</si>
  <si>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</si>
  <si>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</si>
  <si>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</si>
  <si>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</si>
  <si>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</si>
  <si>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</si>
  <si>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</si>
  <si>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</si>
  <si>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</si>
  <si>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</si>
  <si>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</si>
  <si>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</si>
  <si>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</si>
  <si>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</si>
  <si>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</si>
  <si>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</si>
  <si>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</si>
  <si>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</si>
  <si>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</si>
  <si>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</si>
  <si>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</si>
  <si>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</si>
  <si>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</si>
  <si>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</si>
  <si>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</si>
  <si>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</si>
  <si>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</si>
  <si>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</si>
  <si>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</si>
  <si>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</si>
  <si>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</si>
  <si>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</si>
  <si>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</si>
  <si>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</si>
  <si>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</si>
  <si>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</si>
  <si>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</si>
  <si>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</si>
  <si>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</si>
  <si>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</si>
  <si>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</si>
  <si>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</si>
  <si>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</si>
  <si>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</si>
  <si>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</si>
  <si>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</si>
  <si>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</si>
  <si>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</si>
  <si>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</si>
  <si>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</si>
  <si>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</si>
  <si>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</si>
  <si>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</si>
  <si>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</si>
  <si>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</si>
  <si>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</si>
  <si>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</si>
  <si>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</si>
  <si>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</si>
  <si>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</si>
  <si>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</si>
  <si>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</si>
  <si>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</si>
  <si>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</si>
  <si>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</si>
  <si>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</si>
  <si>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</si>
  <si>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</si>
  <si>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</si>
  <si>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</si>
  <si>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</si>
  <si>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</si>
  <si>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</si>
  <si>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</si>
  <si>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</si>
  <si>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</si>
  <si>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</si>
  <si>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</si>
  <si>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</si>
  <si>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</si>
  <si>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</si>
  <si>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</si>
  <si>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</si>
  <si>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</si>
  <si>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</si>
  <si>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</si>
  <si>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</si>
  <si>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</si>
  <si>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</si>
  <si>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</si>
  <si>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</si>
  <si>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</si>
  <si>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</si>
  <si>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</si>
  <si>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</si>
  <si>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</si>
  <si>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</si>
  <si>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</si>
  <si>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</si>
  <si>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</si>
  <si>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</si>
  <si>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</si>
  <si>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</si>
  <si>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</si>
  <si>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</si>
  <si>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</si>
  <si>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</si>
  <si>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</si>
  <si>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</si>
  <si>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</si>
  <si>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</si>
  <si>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</si>
  <si>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</si>
  <si>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</si>
  <si>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</si>
  <si>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</si>
  <si>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</si>
  <si>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</si>
  <si>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</si>
  <si>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</si>
  <si>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</si>
  <si>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</si>
  <si>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</si>
  <si>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</si>
  <si>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</si>
  <si>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</si>
  <si>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</si>
  <si>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</si>
  <si>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</si>
  <si>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</si>
  <si>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</si>
  <si>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</si>
  <si>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</si>
  <si>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</si>
  <si>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</si>
  <si>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</si>
  <si>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</si>
  <si>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</si>
  <si>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</si>
  <si>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</si>
  <si>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</si>
  <si>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</si>
  <si>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</si>
  <si>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</si>
  <si>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</si>
  <si>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</si>
  <si>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</si>
  <si>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</si>
  <si>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</si>
  <si>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</si>
  <si>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</si>
  <si>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</si>
  <si>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</si>
  <si>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</si>
  <si>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</si>
  <si>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</si>
  <si>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</si>
  <si>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</si>
  <si>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</si>
  <si>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</si>
  <si>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</si>
  <si>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</si>
  <si>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</si>
  <si>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</si>
  <si>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</si>
  <si>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</si>
  <si>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</si>
  <si>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</si>
  <si>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</si>
  <si>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</si>
  <si>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</si>
  <si>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</si>
  <si>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</si>
  <si>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</si>
  <si>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</si>
  <si>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</si>
  <si>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</si>
  <si>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</si>
  <si>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</si>
  <si>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</si>
  <si>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</si>
  <si>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</si>
  <si>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</si>
  <si>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</si>
  <si>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</si>
  <si>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</si>
  <si>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</si>
  <si>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</si>
  <si>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</si>
  <si>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</si>
  <si>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</si>
  <si>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</si>
  <si>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</si>
  <si>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</si>
  <si>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</si>
  <si>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</si>
  <si>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</si>
  <si>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</si>
  <si>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</si>
  <si>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</si>
  <si>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</si>
  <si>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</si>
  <si>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</si>
  <si>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</si>
  <si>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</si>
  <si>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</si>
  <si>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</si>
  <si>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</si>
  <si>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</si>
  <si>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</si>
  <si>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</si>
  <si>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</si>
  <si>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</si>
  <si>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</si>
  <si>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</si>
  <si>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</si>
  <si>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</si>
  <si>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</si>
  <si>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</si>
  <si>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</si>
  <si>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</si>
  <si>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</si>
  <si>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</si>
  <si>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</si>
  <si>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</si>
  <si>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</si>
  <si>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</si>
  <si>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</si>
  <si>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</si>
  <si>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</si>
  <si>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</si>
  <si>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</si>
  <si>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</si>
  <si>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</si>
  <si>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</si>
  <si>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</si>
  <si>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</si>
  <si>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</si>
  <si>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</si>
  <si>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</si>
  <si>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</si>
  <si>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</si>
  <si>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</si>
  <si>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</si>
  <si>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</si>
  <si>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</si>
  <si>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</si>
  <si>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</si>
  <si>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</si>
  <si>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</si>
  <si>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</si>
  <si>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</si>
  <si>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</si>
  <si>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</si>
  <si>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</si>
  <si>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</si>
  <si>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</si>
  <si>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</si>
  <si>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</si>
  <si>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</si>
  <si>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</si>
  <si>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</si>
  <si>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</si>
  <si>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</si>
  <si>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</si>
  <si>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</si>
  <si>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</si>
  <si>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</si>
  <si>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</si>
  <si>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</si>
  <si>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</si>
  <si>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</si>
  <si>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</si>
  <si>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</si>
  <si>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</si>
  <si>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</si>
  <si>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</si>
  <si>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</si>
  <si>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</si>
  <si>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</si>
  <si>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</si>
  <si>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</si>
  <si>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</si>
  <si>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</si>
  <si>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</si>
  <si>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</si>
  <si>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</si>
  <si>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</si>
  <si>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</si>
  <si>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</si>
  <si>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</si>
  <si>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</si>
  <si>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</si>
  <si>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</si>
  <si>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</si>
  <si>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</si>
  <si>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</si>
  <si>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</si>
  <si>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</si>
  <si>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</si>
  <si>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</si>
  <si>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</si>
  <si>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</si>
  <si>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</si>
  <si>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</si>
  <si>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</si>
  <si>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</si>
  <si>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</si>
  <si>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</si>
  <si>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</si>
  <si>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</si>
  <si>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</si>
  <si>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</si>
  <si>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</si>
  <si>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</si>
  <si>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</si>
  <si>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</si>
  <si>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</si>
  <si>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</si>
  <si>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</si>
  <si>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</si>
  <si>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</si>
  <si>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</si>
  <si>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</si>
  <si>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</si>
  <si>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</si>
  <si>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</si>
  <si>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</si>
  <si>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</si>
  <si>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</si>
  <si>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</si>
  <si>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</si>
  <si>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</si>
  <si>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</si>
  <si>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</si>
  <si>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</si>
  <si>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</si>
  <si>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</si>
  <si>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</si>
  <si>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</si>
  <si>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</si>
  <si>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</si>
  <si>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</si>
  <si>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</si>
  <si>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</si>
  <si>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</si>
  <si>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</si>
  <si>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</si>
  <si>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</si>
  <si>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</si>
  <si>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</si>
  <si>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</si>
  <si>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</si>
  <si>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</si>
  <si>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</si>
  <si>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</si>
  <si>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</si>
  <si>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</si>
  <si>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</si>
  <si>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</si>
  <si>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</si>
  <si>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</si>
  <si>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</si>
  <si>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</si>
  <si>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</si>
  <si>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</si>
  <si>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</si>
  <si>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</si>
  <si>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</si>
  <si>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</si>
  <si>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</si>
  <si>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</si>
  <si>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</si>
  <si>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</si>
  <si>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</si>
  <si>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</si>
  <si>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</si>
  <si>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</si>
  <si>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</si>
  <si>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</si>
  <si>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</si>
  <si>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</si>
  <si>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</si>
  <si>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</si>
  <si>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</si>
  <si>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</si>
  <si>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</si>
  <si>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</si>
  <si>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</si>
  <si>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</si>
  <si>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</si>
  <si>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</si>
  <si>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</si>
  <si>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</si>
  <si>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</si>
  <si>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</si>
  <si>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</si>
  <si>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</si>
  <si>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</si>
  <si>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</si>
  <si>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</si>
  <si>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</si>
  <si>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</si>
  <si>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</si>
  <si>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</si>
  <si>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</si>
  <si>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</si>
  <si>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</si>
  <si>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</si>
  <si>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</si>
  <si>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</si>
  <si>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</si>
  <si>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</si>
  <si>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</si>
  <si>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</si>
  <si>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</si>
  <si>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</si>
  <si>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</si>
  <si>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</si>
  <si>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</si>
  <si>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</si>
  <si>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</si>
  <si>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</si>
  <si>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</si>
  <si>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</si>
  <si>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</si>
  <si>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</si>
  <si>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</si>
  <si>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</si>
  <si>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</si>
  <si>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</si>
  <si>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</si>
  <si>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</si>
  <si>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</si>
  <si>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</si>
  <si>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</si>
  <si>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</si>
  <si>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</si>
  <si>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</si>
  <si>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</si>
  <si>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</si>
  <si>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</si>
  <si>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</si>
  <si>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</si>
  <si>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</si>
  <si>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</si>
  <si>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</si>
  <si>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</si>
  <si>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</si>
  <si>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</si>
  <si>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</si>
  <si>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</si>
  <si>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</si>
  <si>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</si>
  <si>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</si>
  <si>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</si>
  <si>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</si>
  <si>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</si>
  <si>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</si>
  <si>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</si>
  <si>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</si>
  <si>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</si>
  <si>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</si>
  <si>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</si>
  <si>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</si>
  <si>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</si>
  <si>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</si>
  <si>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</si>
  <si>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</si>
  <si>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</si>
  <si>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</si>
  <si>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</si>
  <si>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</si>
  <si>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</si>
  <si>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</si>
  <si>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</si>
  <si>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</si>
  <si>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</si>
  <si>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</si>
  <si>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</si>
  <si>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</si>
  <si>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</si>
  <si>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</si>
  <si>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</si>
  <si>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</si>
  <si>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</si>
  <si>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</si>
  <si>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</si>
  <si>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</si>
  <si>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</si>
  <si>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</si>
  <si>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</si>
  <si>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</si>
  <si>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</si>
  <si>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</si>
  <si>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</si>
  <si>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</si>
  <si>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</si>
  <si>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</si>
  <si>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</si>
  <si>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</si>
  <si>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</si>
  <si>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</si>
  <si>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</si>
  <si>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</si>
  <si>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</si>
  <si>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</si>
  <si>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</si>
  <si>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</si>
  <si>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</si>
  <si>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</si>
  <si>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</si>
  <si>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</si>
  <si>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</si>
  <si>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</si>
  <si>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</si>
  <si>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</si>
  <si>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</si>
  <si>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</si>
  <si>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</si>
  <si>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</si>
  <si>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</si>
  <si>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</si>
  <si>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</si>
  <si>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</si>
  <si>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</si>
  <si>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</si>
  <si>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</si>
  <si>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</si>
  <si>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</si>
  <si>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</si>
  <si>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</si>
  <si>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</si>
  <si>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</si>
  <si>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</si>
  <si>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</si>
  <si>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</si>
  <si>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</si>
  <si>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</si>
  <si>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</si>
  <si>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</si>
  <si>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</si>
  <si>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</si>
  <si>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</si>
  <si>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</si>
  <si>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</si>
  <si>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</si>
  <si>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</si>
  <si>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</si>
  <si>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</si>
  <si>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</si>
  <si>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</si>
  <si>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</si>
  <si>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</si>
  <si>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</si>
  <si>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</si>
  <si>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</si>
  <si>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</si>
  <si>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</si>
  <si>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</si>
  <si>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</si>
  <si>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</si>
  <si>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</si>
  <si>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</si>
  <si>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</si>
  <si>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</si>
  <si>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</si>
  <si>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</si>
  <si>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</si>
  <si>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</si>
  <si>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</si>
  <si>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</si>
  <si>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</si>
  <si>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</si>
  <si>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</si>
  <si>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</si>
  <si>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</si>
  <si>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</si>
  <si>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</si>
  <si>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</si>
  <si>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</si>
  <si>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</si>
  <si>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</si>
  <si>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</si>
  <si>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</si>
  <si>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</si>
  <si>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</si>
  <si>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</si>
  <si>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</si>
  <si>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</si>
  <si>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</si>
  <si>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</si>
  <si>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</si>
  <si>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</si>
  <si>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</si>
  <si>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</si>
  <si>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</si>
  <si>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</si>
  <si>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</si>
  <si>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</si>
  <si>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</si>
  <si>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</si>
  <si>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</si>
  <si>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</si>
  <si>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</si>
  <si>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</si>
  <si>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</si>
  <si>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</si>
  <si>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</si>
  <si>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</si>
  <si>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</si>
  <si>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</si>
  <si>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</si>
  <si>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</si>
  <si>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</si>
  <si>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</si>
  <si>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</si>
  <si>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</si>
  <si>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</si>
  <si>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</si>
  <si>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</si>
  <si>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</si>
  <si>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</si>
  <si>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</si>
  <si>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</si>
  <si>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</si>
  <si>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</si>
  <si>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</si>
  <si>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</si>
  <si>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</si>
  <si>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</si>
  <si>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</si>
  <si>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</si>
  <si>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</si>
  <si>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</si>
  <si>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</si>
  <si>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</si>
  <si>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</si>
  <si>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</si>
  <si>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</si>
  <si>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</si>
  <si>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</si>
  <si>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</si>
  <si>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</si>
  <si>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</si>
  <si>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</si>
  <si>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</si>
  <si>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</si>
  <si>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</si>
  <si>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</si>
  <si>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</si>
  <si>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</si>
  <si>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</si>
  <si>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</si>
  <si>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</si>
  <si>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</si>
  <si>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</si>
  <si>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</si>
  <si>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</si>
  <si>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</si>
  <si>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</si>
  <si>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</si>
  <si>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</si>
  <si>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</si>
  <si>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</si>
  <si>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</si>
  <si>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</si>
  <si>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</si>
  <si>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</si>
  <si>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</si>
  <si>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</si>
  <si>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</si>
  <si>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</si>
  <si>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</si>
  <si>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</si>
  <si>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</si>
  <si>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</si>
  <si>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</si>
  <si>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</si>
  <si>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</si>
  <si>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</si>
  <si>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</si>
  <si>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</si>
  <si>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</si>
  <si>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</si>
  <si>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</si>
  <si>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</si>
  <si>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</si>
  <si>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</si>
  <si>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</si>
  <si>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</si>
  <si>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</si>
  <si>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</si>
  <si>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</si>
  <si>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</si>
  <si>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</si>
  <si>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</si>
  <si>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</si>
  <si>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</si>
  <si>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</si>
  <si>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</si>
  <si>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</si>
  <si>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</si>
  <si>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</si>
  <si>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</si>
  <si>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</si>
  <si>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</si>
  <si>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</si>
  <si>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</si>
  <si>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</si>
  <si>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</si>
  <si>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</si>
  <si>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</si>
  <si>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</si>
  <si>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</si>
  <si>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</si>
  <si>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</si>
  <si>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</si>
  <si>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</si>
  <si>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</si>
  <si>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</si>
  <si>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</si>
  <si>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</si>
  <si>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</si>
  <si>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</si>
  <si>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</si>
  <si>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</si>
  <si>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</si>
  <si>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</si>
  <si>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</si>
  <si>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</si>
  <si>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</si>
  <si>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</si>
  <si>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</si>
  <si>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</si>
  <si>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</si>
  <si>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</si>
  <si>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</si>
  <si>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</si>
  <si>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</si>
  <si>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</si>
  <si>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</si>
  <si>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</si>
  <si>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</si>
  <si>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</si>
  <si>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</si>
  <si>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</si>
  <si>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</si>
  <si>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</si>
  <si>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</si>
  <si>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</si>
  <si>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</si>
  <si>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</si>
  <si>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</si>
  <si>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</si>
  <si>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</si>
  <si>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</si>
  <si>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</si>
  <si>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</si>
  <si>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</si>
  <si>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</si>
  <si>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</si>
  <si>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</si>
  <si>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</si>
  <si>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</si>
  <si>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</si>
  <si>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</si>
  <si>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</si>
  <si>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</si>
  <si>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</si>
  <si>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</si>
  <si>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</si>
  <si>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</si>
  <si>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</si>
  <si>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</si>
  <si>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</si>
  <si>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</si>
  <si>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</si>
  <si>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</si>
  <si>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</si>
  <si>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</si>
  <si>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</si>
  <si>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</si>
  <si>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</si>
  <si>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</si>
  <si>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</si>
  <si>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</si>
  <si>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</si>
  <si>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</si>
  <si>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</si>
  <si>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</si>
  <si>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</si>
  <si>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</si>
  <si>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</si>
  <si>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</si>
  <si>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</si>
  <si>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</si>
  <si>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</si>
  <si>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</si>
  <si>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</si>
  <si>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</si>
  <si>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</si>
  <si>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</si>
  <si>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</si>
  <si>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</si>
  <si>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</si>
  <si>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</si>
  <si>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</si>
  <si>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</si>
  <si>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</si>
  <si>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</si>
  <si>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</si>
  <si>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</si>
  <si>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</si>
  <si>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</si>
  <si>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</si>
  <si>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</si>
  <si>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</si>
  <si>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</si>
  <si>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</si>
  <si>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</si>
  <si>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</si>
  <si>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</si>
  <si>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</si>
  <si>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</si>
  <si>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</si>
  <si>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</si>
  <si>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</si>
  <si>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</si>
  <si>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</si>
  <si>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</si>
  <si>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</si>
  <si>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</si>
  <si>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</si>
  <si>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</si>
  <si>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</si>
  <si>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</si>
  <si>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</si>
  <si>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</si>
  <si>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</si>
  <si>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</si>
  <si>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</si>
  <si>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</si>
  <si>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</si>
  <si>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</si>
  <si>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</si>
  <si>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</si>
  <si>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</si>
  <si>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</si>
  <si>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</si>
  <si>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</si>
  <si>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</si>
  <si>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</si>
  <si>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</si>
  <si>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</si>
  <si>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</si>
  <si>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</si>
  <si>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</si>
  <si>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</si>
  <si>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</si>
  <si>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</si>
  <si>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</si>
  <si>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</si>
  <si>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</si>
  <si>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</si>
  <si>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</si>
  <si>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</si>
  <si>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</si>
  <si>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</si>
  <si>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</si>
  <si>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</si>
  <si>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</si>
  <si>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</si>
  <si>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</si>
  <si>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</si>
  <si>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</si>
  <si>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</si>
  <si>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</si>
  <si>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</si>
  <si>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</si>
  <si>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</si>
  <si>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</si>
  <si>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</si>
  <si>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</si>
  <si>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</si>
  <si>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</si>
  <si>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</si>
  <si>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</si>
  <si>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</si>
  <si>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</si>
  <si>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</si>
  <si>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</si>
  <si>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</si>
  <si>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</si>
  <si>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</si>
  <si>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</si>
  <si>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</si>
  <si>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</si>
  <si>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</si>
  <si>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</si>
  <si>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</si>
  <si>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</si>
  <si>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</si>
  <si>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</si>
  <si>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</si>
  <si>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</si>
  <si>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</si>
  <si>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</si>
  <si>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</si>
  <si>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</si>
  <si>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</si>
  <si>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</si>
  <si>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</si>
  <si>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</si>
  <si>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</si>
  <si>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</si>
  <si>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</si>
  <si>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</si>
  <si>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</si>
  <si>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</si>
  <si>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</si>
  <si>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</si>
  <si>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</si>
  <si>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</si>
  <si>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</si>
  <si>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</si>
  <si>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</si>
  <si>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</si>
  <si>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</si>
  <si>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</si>
  <si>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</si>
  <si>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</si>
  <si>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</si>
  <si>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</si>
  <si>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</si>
  <si>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</si>
  <si>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</si>
  <si>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</si>
  <si>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</si>
  <si>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</si>
  <si>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</si>
  <si>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</si>
  <si>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</si>
  <si>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</si>
  <si>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</si>
  <si>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</si>
  <si>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</si>
  <si>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</si>
  <si>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</si>
  <si>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</si>
  <si>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</si>
  <si>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</si>
  <si>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</si>
  <si>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</si>
  <si>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</si>
  <si>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</si>
  <si>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</si>
  <si>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</si>
  <si>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</si>
  <si>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</si>
  <si>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</si>
  <si>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</si>
  <si>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</si>
  <si>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</si>
  <si>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</si>
  <si>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</si>
  <si>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</si>
  <si>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</si>
  <si>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</si>
  <si>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</si>
  <si>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</si>
  <si>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</si>
  <si>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</si>
  <si>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</si>
  <si>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</si>
  <si>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</si>
  <si>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</si>
  <si>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</si>
  <si>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</si>
  <si>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</si>
  <si>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</si>
  <si>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</si>
  <si>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</si>
  <si>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</si>
  <si>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</si>
  <si>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</si>
  <si>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</si>
  <si>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</si>
  <si>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</si>
  <si>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</si>
  <si>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</si>
  <si>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</si>
  <si>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</si>
  <si>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</si>
  <si>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</si>
  <si>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</si>
  <si>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</si>
  <si>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</si>
  <si>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</si>
  <si>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</si>
  <si>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</si>
  <si>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</si>
  <si>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</si>
  <si>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</si>
  <si>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</si>
  <si>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</si>
  <si>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</si>
  <si>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</si>
  <si>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</si>
  <si>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</si>
  <si>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</si>
  <si>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</si>
  <si>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</si>
  <si>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</si>
  <si>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</si>
  <si>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</si>
  <si>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</si>
  <si>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</si>
  <si>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</si>
  <si>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</si>
  <si>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</si>
  <si>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</si>
  <si>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</si>
  <si>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</si>
  <si>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</si>
  <si>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</si>
  <si>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</si>
  <si>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</si>
  <si>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</si>
  <si>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</si>
  <si>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</si>
  <si>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</si>
  <si>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</si>
  <si>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</si>
  <si>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</si>
  <si>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</si>
  <si>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</si>
  <si>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</si>
  <si>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</si>
  <si>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</si>
  <si>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</si>
  <si>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</si>
  <si>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</si>
  <si>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</si>
  <si>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</si>
  <si>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</si>
  <si>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</si>
  <si>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</si>
  <si>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</si>
  <si>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</si>
  <si>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</si>
  <si>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</si>
  <si>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</si>
  <si>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</si>
  <si>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</si>
  <si>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</si>
  <si>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</si>
  <si>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</si>
  <si>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</si>
  <si>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</si>
  <si>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</si>
  <si>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</si>
  <si>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</si>
  <si>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</si>
  <si>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</si>
  <si>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</si>
  <si>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</si>
  <si>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</si>
  <si>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</si>
  <si>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</si>
  <si>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</si>
  <si>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</si>
  <si>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</si>
  <si>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</si>
  <si>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</si>
  <si>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</si>
  <si>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</si>
  <si>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</si>
  <si>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</si>
  <si>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</si>
  <si>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</si>
  <si>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</si>
  <si>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</si>
  <si>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</si>
  <si>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</si>
  <si>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</si>
  <si>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</si>
  <si>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</si>
  <si>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</si>
  <si>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</si>
  <si>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</si>
  <si>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</si>
  <si>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</si>
  <si>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</si>
  <si>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</si>
  <si>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</si>
  <si>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</si>
  <si>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</si>
  <si>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</si>
  <si>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</si>
  <si>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</si>
  <si>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</si>
  <si>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</si>
  <si>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</si>
  <si>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</si>
  <si>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</si>
  <si>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</si>
  <si>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</si>
  <si>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</si>
  <si>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</si>
  <si>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</si>
  <si>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</si>
  <si>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</si>
  <si>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</si>
  <si>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</si>
  <si>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</si>
  <si>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</si>
  <si>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</si>
  <si>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</si>
  <si>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</si>
  <si>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</si>
  <si>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</si>
  <si>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</si>
  <si>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</si>
  <si>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</si>
  <si>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</si>
  <si>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</si>
  <si>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</si>
  <si>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</si>
  <si>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</si>
  <si>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</si>
  <si>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</si>
  <si>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</si>
  <si>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</si>
  <si>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</si>
  <si>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</si>
  <si>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</si>
  <si>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</si>
  <si>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</si>
  <si>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</si>
  <si>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</si>
  <si>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</si>
  <si>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</si>
  <si>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</si>
  <si>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</si>
  <si>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</si>
  <si>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</si>
  <si>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</si>
  <si>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</si>
  <si>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</si>
  <si>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</si>
  <si>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</si>
  <si>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</si>
  <si>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</si>
  <si>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</si>
  <si>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</si>
  <si>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</si>
  <si>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</si>
  <si>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</si>
  <si>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</si>
  <si>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</si>
  <si>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</si>
  <si>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</si>
  <si>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</si>
  <si>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</si>
  <si>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</si>
  <si>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</si>
  <si>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</si>
  <si>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</si>
  <si>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</si>
  <si>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</si>
  <si>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</si>
  <si>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</si>
  <si>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</si>
  <si>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</si>
  <si>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</si>
  <si>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</si>
  <si>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</si>
  <si>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</si>
  <si>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</si>
  <si>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</si>
  <si>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</si>
  <si>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</si>
  <si>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</si>
  <si>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</si>
  <si>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</si>
  <si>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</si>
  <si>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</si>
  <si>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</si>
  <si>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</si>
  <si>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</si>
  <si>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</si>
  <si>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</si>
  <si>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</si>
  <si>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</si>
  <si>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</si>
  <si>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</si>
  <si>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</si>
  <si>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</si>
  <si>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</si>
  <si>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</si>
  <si>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</si>
  <si>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</si>
  <si>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</si>
  <si>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</si>
  <si>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</si>
  <si>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</si>
  <si>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</si>
  <si>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</si>
  <si>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</si>
  <si>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</si>
  <si>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</si>
  <si>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</si>
  <si>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</si>
  <si>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</si>
  <si>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</si>
  <si>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</si>
  <si>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</si>
  <si>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</si>
  <si>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</si>
  <si>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</si>
  <si>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</si>
  <si>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</si>
  <si>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</si>
  <si>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</si>
  <si>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</si>
  <si>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</si>
  <si>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</si>
  <si>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</si>
  <si>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</si>
  <si>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</si>
  <si>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</si>
  <si>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</si>
  <si>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</si>
  <si>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</si>
  <si>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</si>
  <si>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</si>
  <si>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</si>
  <si>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</si>
  <si>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</si>
  <si>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</si>
  <si>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</si>
  <si>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</si>
  <si>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</si>
  <si>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</si>
  <si>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</si>
  <si>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</si>
  <si>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</si>
  <si>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</si>
  <si>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</si>
  <si>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</si>
  <si>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</si>
  <si>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</si>
  <si>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</si>
  <si>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</si>
  <si>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</si>
  <si>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</si>
  <si>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</si>
  <si>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</si>
  <si>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</si>
  <si>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</si>
  <si>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</si>
  <si>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</si>
  <si>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</si>
  <si>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</si>
  <si>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</si>
  <si>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</si>
  <si>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</si>
  <si>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</si>
  <si>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</si>
  <si>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</si>
  <si>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</si>
  <si>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</si>
  <si>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</si>
  <si>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</si>
  <si>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</si>
  <si>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</si>
  <si>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</si>
  <si>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</si>
  <si>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</si>
  <si>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</si>
  <si>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</si>
  <si>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</si>
  <si>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</si>
  <si>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</si>
  <si>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</si>
  <si>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</si>
  <si>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</si>
  <si>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</si>
  <si>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</si>
  <si>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</si>
  <si>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</si>
  <si>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</si>
  <si>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</si>
  <si>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</si>
  <si>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</si>
  <si>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</si>
  <si>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</si>
  <si>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</si>
  <si>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</si>
  <si>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</si>
  <si>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</si>
  <si>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</si>
  <si>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</si>
  <si>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</si>
  <si>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</si>
  <si>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</si>
  <si>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</si>
  <si>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</si>
  <si>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</si>
  <si>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</si>
  <si>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</si>
  <si>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</si>
  <si>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</si>
  <si>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</si>
  <si>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</si>
  <si>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</si>
  <si>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</si>
  <si>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</si>
  <si>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</si>
  <si>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</si>
  <si>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</si>
  <si>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</si>
  <si>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</si>
  <si>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</si>
  <si>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</si>
  <si>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</si>
  <si>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</si>
  <si>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</si>
  <si>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</si>
  <si>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</si>
  <si>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</si>
  <si>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</si>
  <si>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</si>
  <si>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</si>
  <si>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</si>
  <si>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</si>
  <si>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</si>
  <si>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</si>
  <si>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</si>
  <si>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</si>
  <si>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</si>
  <si>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</si>
  <si>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</si>
  <si>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</si>
  <si>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</si>
  <si>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</si>
  <si>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</si>
  <si>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</si>
  <si>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</si>
  <si>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</si>
  <si>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</si>
  <si>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</si>
  <si>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</si>
  <si>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</si>
  <si>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</si>
  <si>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</si>
  <si>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</si>
  <si>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</si>
  <si>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</si>
  <si>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</si>
  <si>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</si>
  <si>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</si>
  <si>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</si>
  <si>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</si>
  <si>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</si>
  <si>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</si>
  <si>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</si>
  <si>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</si>
  <si>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</si>
  <si>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</si>
  <si>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</si>
  <si>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</si>
  <si>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</si>
  <si>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</si>
  <si>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</si>
  <si>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</si>
  <si>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</si>
  <si>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</si>
  <si>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</si>
  <si>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</si>
  <si>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</si>
  <si>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</si>
  <si>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</si>
  <si>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</si>
  <si>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</si>
  <si>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</si>
  <si>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</si>
  <si>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</si>
  <si>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</si>
  <si>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</si>
  <si>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</si>
  <si>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</si>
  <si>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</si>
  <si>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</si>
  <si>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</si>
  <si>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</si>
  <si>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</si>
  <si>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</si>
  <si>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</si>
  <si>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</si>
  <si>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</si>
  <si>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</si>
  <si>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</si>
  <si>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</si>
  <si>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</si>
  <si>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</si>
  <si>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</si>
  <si>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</si>
  <si>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</si>
  <si>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</si>
  <si>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</si>
  <si>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</si>
  <si>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</si>
  <si>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</si>
  <si>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</si>
  <si>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</si>
  <si>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</si>
  <si>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</si>
  <si>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</si>
  <si>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</si>
  <si>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</si>
  <si>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</si>
  <si>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</si>
  <si>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</si>
  <si>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</si>
  <si>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</si>
  <si>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</si>
  <si>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</si>
  <si>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</si>
  <si>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</si>
  <si>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</si>
  <si>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</si>
  <si>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</si>
  <si>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</si>
  <si>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</si>
  <si>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</si>
  <si>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</si>
  <si>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</si>
  <si>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</si>
  <si>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</si>
  <si>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</si>
  <si>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</si>
  <si>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</si>
  <si>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</si>
  <si>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</si>
  <si>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</si>
  <si>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</si>
  <si>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</si>
  <si>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</si>
  <si>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</si>
  <si>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</si>
  <si>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</si>
  <si>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</si>
  <si>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</si>
  <si>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</si>
  <si>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</si>
  <si>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</si>
  <si>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</si>
  <si>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</si>
  <si>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</si>
  <si>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</si>
  <si>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</si>
  <si>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</si>
  <si>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</si>
  <si>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</si>
  <si>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</si>
  <si>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</si>
  <si>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</si>
  <si>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</si>
  <si>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</si>
  <si>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</si>
  <si>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</si>
  <si>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</si>
  <si>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</si>
  <si>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</si>
  <si>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</si>
  <si>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</si>
  <si>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</si>
  <si>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</si>
  <si>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</si>
  <si>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</si>
  <si>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</si>
  <si>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</si>
  <si>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</si>
  <si>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</si>
  <si>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</si>
  <si>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</si>
  <si>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</si>
  <si>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</si>
  <si>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</si>
  <si>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</si>
  <si>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</si>
  <si>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</si>
  <si>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</si>
  <si>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</si>
  <si>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</si>
  <si>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</si>
  <si>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</si>
  <si>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</si>
  <si>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</si>
  <si>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</si>
  <si>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</si>
  <si>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</si>
  <si>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</si>
  <si>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</si>
  <si>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</si>
  <si>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</si>
  <si>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</si>
  <si>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</si>
  <si>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</si>
  <si>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</si>
  <si>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</si>
  <si>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</si>
  <si>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</si>
  <si>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</si>
  <si>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</si>
  <si>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</si>
  <si>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</si>
  <si>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</si>
  <si>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</si>
  <si>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</si>
  <si>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</si>
  <si>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</si>
  <si>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</si>
  <si>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</si>
  <si>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</si>
  <si>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</si>
  <si>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</si>
  <si>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</si>
  <si>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</si>
  <si>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</si>
  <si>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</si>
  <si>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</si>
  <si>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</si>
  <si>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</si>
  <si>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</si>
  <si>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</si>
  <si>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</si>
  <si>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</si>
  <si>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</si>
  <si>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</si>
  <si>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</si>
  <si>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</si>
  <si>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</si>
  <si>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</si>
  <si>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</si>
  <si>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</si>
  <si>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</si>
  <si>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</si>
  <si>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</si>
  <si>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</si>
  <si>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</si>
  <si>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</si>
  <si>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</si>
  <si>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</si>
  <si>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</si>
  <si>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</si>
  <si>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</si>
  <si>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</si>
  <si>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</si>
  <si>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</si>
  <si>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</si>
  <si>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</si>
  <si>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</si>
  <si>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</si>
  <si>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</si>
  <si>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</si>
  <si>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</si>
  <si>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</si>
  <si>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</si>
  <si>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</si>
  <si>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</si>
  <si>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</si>
  <si>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</si>
  <si>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</si>
  <si>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</si>
  <si>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</si>
  <si>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</si>
  <si>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</si>
  <si>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</si>
  <si>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</si>
  <si>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</si>
  <si>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</si>
  <si>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</si>
  <si>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</si>
  <si>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</si>
  <si>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</si>
  <si>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</si>
  <si>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</si>
  <si>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</si>
  <si>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</si>
  <si>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</si>
  <si>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</si>
  <si>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</si>
  <si>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</si>
  <si>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</si>
  <si>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</si>
  <si>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</si>
  <si>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</si>
  <si>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</si>
  <si>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</si>
  <si>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</si>
  <si>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</si>
  <si>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</si>
  <si>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</si>
  <si>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</si>
  <si>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</si>
  <si>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</si>
  <si>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</si>
  <si>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</si>
  <si>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</si>
  <si>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</si>
  <si>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</si>
  <si>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</si>
  <si>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</si>
  <si>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</si>
  <si>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</si>
  <si>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</si>
  <si>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</si>
  <si>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</si>
  <si>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</si>
  <si>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</si>
  <si>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</si>
  <si>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</si>
  <si>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</si>
  <si>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</si>
  <si>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</si>
  <si>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</si>
  <si>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</si>
  <si>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</si>
  <si>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</si>
  <si>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</si>
  <si>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</si>
  <si>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</si>
  <si>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</si>
  <si>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</si>
  <si>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</si>
  <si>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</si>
  <si>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</si>
  <si>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</si>
  <si>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</si>
  <si>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</si>
  <si>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</si>
  <si>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</si>
  <si>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</si>
  <si>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</si>
  <si>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</si>
  <si>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</si>
  <si>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</si>
  <si>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</si>
  <si>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</si>
  <si>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</si>
  <si>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</si>
  <si>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</si>
  <si>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</si>
  <si>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</si>
  <si>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</si>
  <si>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</si>
  <si>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</si>
  <si>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</si>
  <si>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</si>
  <si>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</si>
  <si>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</si>
  <si>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</si>
  <si>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</si>
  <si>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</si>
  <si>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</si>
  <si>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</si>
  <si>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</si>
  <si>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</si>
  <si>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</si>
  <si>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</si>
  <si>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</si>
  <si>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</si>
  <si>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</si>
  <si>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</si>
  <si>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</si>
  <si>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</si>
  <si>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</si>
  <si>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</si>
  <si>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</si>
  <si>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</si>
  <si>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</si>
  <si>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</si>
  <si>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</si>
  <si>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</si>
  <si>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</si>
  <si>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</si>
  <si>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</si>
  <si>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</si>
  <si>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</si>
  <si>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</si>
  <si>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</si>
  <si>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</si>
  <si>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</si>
  <si>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</si>
  <si>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</si>
  <si>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</si>
  <si>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</si>
  <si>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</si>
  <si>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</si>
  <si>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</si>
  <si>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</si>
  <si>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</si>
  <si>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</si>
  <si>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</si>
  <si>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</si>
  <si>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</si>
  <si>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</si>
  <si>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</si>
  <si>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</si>
  <si>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</si>
  <si>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</si>
  <si>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</si>
  <si>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</si>
  <si>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</si>
  <si>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</si>
  <si>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</si>
  <si>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</si>
  <si>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</si>
  <si>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</si>
  <si>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</si>
  <si>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</si>
  <si>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</si>
  <si>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</si>
  <si>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</si>
  <si>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</si>
  <si>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</si>
  <si>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</si>
  <si>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</si>
  <si>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</si>
  <si>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</si>
  <si>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</si>
  <si>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</si>
  <si>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</si>
  <si>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</si>
  <si>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</si>
  <si>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</si>
  <si>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</si>
  <si>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</si>
  <si>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</si>
  <si>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</si>
  <si>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</si>
  <si>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</si>
  <si>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</si>
  <si>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</si>
  <si>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</si>
  <si>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</si>
  <si>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</si>
  <si>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</si>
  <si>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</si>
  <si>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</si>
  <si>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</si>
  <si>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</si>
  <si>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</si>
  <si>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</si>
  <si>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</si>
  <si>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</si>
  <si>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</si>
  <si>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</si>
  <si>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</si>
  <si>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</si>
  <si>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</si>
  <si>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</si>
  <si>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</si>
  <si>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</si>
  <si>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</si>
  <si>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</si>
  <si>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</si>
  <si>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</si>
  <si>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</si>
  <si>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</si>
  <si>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</si>
  <si>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</si>
  <si>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</si>
  <si>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</si>
  <si>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</si>
  <si>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</si>
  <si>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</si>
  <si>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</si>
  <si>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</si>
  <si>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</si>
  <si>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</si>
  <si>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</si>
  <si>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</si>
  <si>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</si>
  <si>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</si>
  <si>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</si>
  <si>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</si>
  <si>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</si>
  <si>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</si>
  <si>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</si>
  <si>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</si>
  <si>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</si>
  <si>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</si>
  <si>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</si>
  <si>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</si>
  <si>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</si>
  <si>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</si>
  <si>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</si>
  <si>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</si>
  <si>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</si>
  <si>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</si>
  <si>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</si>
  <si>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</si>
  <si>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</si>
  <si>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</si>
  <si>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</si>
  <si>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</si>
  <si>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</si>
  <si>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</si>
  <si>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</si>
  <si>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</si>
  <si>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</si>
  <si>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</si>
  <si>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</si>
  <si>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</si>
  <si>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</si>
  <si>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</si>
  <si>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</si>
  <si>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</si>
  <si>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</si>
  <si>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</si>
  <si>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</si>
  <si>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</si>
  <si>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</si>
  <si>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</si>
  <si>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</si>
  <si>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</si>
  <si>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</si>
  <si>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</si>
  <si>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</si>
  <si>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</si>
  <si>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</si>
  <si>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</si>
  <si>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</si>
  <si>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</si>
  <si>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</si>
  <si>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</si>
  <si>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</si>
  <si>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</si>
  <si>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</si>
  <si>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</si>
  <si>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</si>
  <si>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</si>
  <si>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</si>
  <si>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</si>
  <si>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</si>
  <si>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</si>
  <si>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</si>
  <si>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</si>
  <si>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</si>
  <si>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</si>
  <si>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</si>
  <si>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</si>
  <si>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</si>
  <si>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</si>
  <si>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</si>
  <si>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</si>
  <si>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</si>
  <si>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</si>
  <si>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</si>
  <si>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</si>
  <si>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</si>
  <si>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</si>
  <si>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</si>
  <si>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</si>
  <si>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</si>
  <si>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</si>
  <si>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</si>
  <si>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</si>
  <si>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</si>
  <si>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</si>
  <si>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</si>
  <si>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</si>
  <si>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</si>
  <si>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</si>
  <si>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</si>
  <si>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</si>
  <si>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</si>
  <si>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</si>
  <si>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</si>
  <si>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</si>
  <si>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</si>
  <si>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</si>
  <si>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</si>
  <si>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</si>
  <si>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</si>
  <si>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</si>
  <si>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</si>
  <si>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</si>
  <si>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</si>
  <si>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</si>
  <si>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</si>
  <si>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</si>
  <si>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</si>
  <si>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</si>
  <si>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</si>
  <si>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</si>
  <si>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</si>
  <si>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</si>
  <si>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</si>
  <si>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</si>
  <si>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</si>
  <si>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</si>
  <si>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</si>
  <si>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</si>
  <si>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</si>
  <si>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</si>
  <si>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</si>
  <si>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</si>
  <si>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</si>
  <si>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</si>
  <si>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</si>
  <si>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</si>
  <si>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</si>
  <si>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</si>
  <si>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</si>
  <si>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</si>
  <si>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</si>
  <si>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</si>
  <si>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</si>
  <si>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</si>
  <si>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</si>
  <si>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</si>
  <si>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</si>
  <si>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</si>
  <si>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</si>
  <si>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</si>
  <si>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</si>
  <si>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</si>
  <si>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</si>
  <si>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</si>
  <si>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</si>
  <si>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</si>
  <si>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</si>
  <si>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</si>
  <si>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</si>
  <si>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</si>
  <si>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</si>
  <si>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</si>
  <si>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</si>
  <si>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</si>
  <si>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</si>
  <si>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</si>
  <si>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</si>
  <si>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</si>
  <si>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</si>
  <si>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</si>
  <si>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</si>
  <si>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</si>
  <si>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</si>
  <si>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</si>
  <si>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</si>
  <si>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</si>
  <si>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</si>
  <si>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</si>
  <si>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</si>
  <si>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</si>
  <si>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</si>
  <si>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</si>
  <si>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</si>
  <si>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</si>
  <si>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</si>
  <si>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</si>
  <si>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</si>
  <si>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</si>
  <si>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</si>
  <si>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</si>
  <si>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</si>
  <si>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</si>
  <si>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</si>
  <si>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</si>
  <si>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</si>
  <si>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</si>
  <si>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</si>
  <si>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</si>
  <si>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</si>
  <si>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</si>
  <si>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</si>
  <si>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</si>
  <si>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</si>
  <si>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</si>
  <si>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</si>
  <si>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</si>
  <si>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</si>
  <si>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</si>
  <si>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</si>
  <si>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</si>
  <si>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</si>
  <si>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</si>
  <si>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</si>
  <si>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</si>
  <si>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</si>
  <si>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</si>
  <si>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</si>
  <si>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</si>
  <si>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</si>
  <si>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</si>
  <si>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</si>
  <si>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</si>
  <si>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</si>
  <si>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</si>
  <si>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</si>
  <si>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</si>
  <si>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</si>
  <si>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</si>
  <si>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</si>
  <si>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</si>
  <si>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</si>
  <si>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</si>
  <si>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</si>
  <si>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</si>
  <si>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</si>
  <si>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</si>
  <si>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</si>
  <si>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</si>
  <si>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</si>
  <si>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</si>
  <si>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</si>
  <si>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</si>
  <si>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</si>
  <si>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</si>
  <si>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</si>
  <si>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</si>
  <si>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</si>
  <si>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</si>
  <si>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</si>
  <si>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</si>
  <si>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</si>
  <si>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</si>
  <si>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</si>
  <si>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</si>
  <si>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</si>
  <si>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</si>
  <si>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</si>
  <si>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</si>
  <si>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</si>
  <si>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</si>
  <si>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</si>
  <si>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</si>
  <si>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</si>
  <si>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</si>
  <si>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</si>
  <si>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</si>
  <si>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</si>
  <si>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</si>
  <si>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</si>
  <si>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</si>
  <si>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</si>
  <si>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</si>
  <si>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</si>
  <si>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</si>
  <si>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</si>
  <si>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</si>
  <si>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</si>
  <si>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</si>
  <si>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</si>
  <si>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</si>
  <si>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</si>
  <si>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</si>
  <si>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</si>
  <si>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</si>
  <si>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</si>
  <si>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</si>
  <si>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</si>
  <si>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</si>
  <si>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</si>
  <si>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</si>
  <si>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</si>
  <si>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</si>
  <si>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</si>
  <si>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</si>
  <si>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</si>
  <si>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</si>
  <si>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</si>
  <si>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</si>
  <si>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</si>
  <si>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</si>
  <si>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</si>
  <si>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</si>
  <si>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</si>
  <si>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</si>
  <si>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</si>
  <si>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</si>
  <si>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</si>
  <si>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</si>
  <si>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</si>
  <si>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</si>
  <si>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</si>
  <si>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</si>
  <si>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</si>
  <si>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</si>
  <si>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</si>
  <si>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</si>
  <si>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</si>
  <si>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</si>
  <si>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</si>
  <si>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</si>
  <si>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</si>
  <si>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</si>
  <si>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</si>
  <si>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</si>
  <si>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</si>
  <si>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</si>
  <si>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</si>
  <si>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</si>
  <si>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</si>
  <si>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</si>
  <si>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</si>
  <si>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</si>
  <si>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</si>
  <si>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</si>
  <si>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</si>
  <si>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</si>
  <si>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</si>
  <si>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</si>
  <si>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</si>
  <si>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</si>
  <si>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</si>
  <si>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</si>
  <si>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</si>
  <si>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</si>
  <si>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</si>
  <si>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</si>
  <si>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</si>
  <si>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</si>
  <si>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</si>
  <si>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</si>
  <si>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</si>
  <si>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</si>
  <si>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</si>
  <si>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</si>
  <si>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</si>
  <si>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</si>
  <si>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</si>
  <si>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</si>
  <si>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</si>
  <si>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</si>
  <si>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</si>
  <si>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</si>
  <si>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</si>
  <si>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</si>
  <si>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</si>
  <si>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</si>
  <si>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</si>
  <si>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</si>
  <si>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</si>
  <si>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</si>
  <si>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</si>
  <si>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</si>
  <si>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</si>
  <si>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</si>
  <si>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</si>
  <si>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</si>
  <si>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</si>
  <si>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</si>
  <si>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</si>
  <si>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</si>
  <si>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</si>
  <si>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</si>
  <si>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</si>
  <si>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</si>
  <si>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</si>
  <si>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</si>
  <si>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</si>
  <si>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</si>
  <si>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</si>
  <si>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</si>
  <si>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</si>
  <si>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</si>
  <si>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</si>
  <si>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</si>
  <si>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</si>
  <si>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</si>
  <si>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</si>
  <si>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</si>
  <si>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</si>
  <si>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</si>
  <si>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</si>
  <si>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</si>
  <si>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</si>
  <si>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</si>
  <si>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</si>
  <si>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</si>
  <si>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</si>
  <si>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</si>
  <si>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</si>
  <si>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</si>
  <si>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</si>
  <si>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</si>
  <si>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</si>
  <si>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</si>
  <si>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</si>
  <si>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</si>
  <si>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</si>
  <si>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</si>
  <si>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</si>
  <si>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</si>
  <si>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</si>
  <si>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</si>
  <si>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</si>
  <si>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</si>
  <si>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</si>
  <si>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</si>
  <si>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</si>
  <si>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</si>
  <si>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</si>
  <si>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</si>
  <si>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</si>
  <si>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</si>
  <si>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</si>
  <si>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</si>
  <si>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</si>
  <si>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</si>
  <si>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</si>
  <si>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</si>
  <si>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</si>
  <si>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</si>
  <si>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</si>
  <si>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</si>
  <si>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</si>
  <si>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</si>
  <si>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</si>
  <si>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</si>
  <si>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</si>
  <si>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</si>
  <si>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</si>
  <si>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</si>
  <si>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</si>
  <si>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</si>
  <si>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</si>
  <si>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</si>
  <si>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</si>
  <si>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</si>
  <si>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</si>
  <si>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</si>
  <si>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</si>
  <si>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</si>
  <si>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</si>
  <si>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</si>
  <si>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</si>
  <si>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</si>
  <si>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</si>
  <si>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</si>
  <si>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</si>
  <si>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</si>
  <si>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</si>
  <si>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</si>
  <si>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</si>
  <si>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</si>
  <si>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</si>
  <si>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</si>
  <si>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</si>
  <si>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</si>
  <si>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</si>
  <si>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</si>
  <si>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</si>
  <si>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</si>
  <si>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</si>
  <si>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</si>
  <si>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</si>
  <si>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</si>
  <si>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</si>
  <si>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</si>
  <si>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</si>
  <si>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</si>
  <si>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</si>
  <si>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</si>
  <si>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</si>
  <si>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</si>
  <si>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</si>
  <si>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</si>
  <si>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</si>
  <si>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</si>
  <si>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</si>
  <si>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</si>
  <si>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</si>
  <si>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</si>
  <si>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</si>
  <si>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</si>
  <si>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</si>
  <si>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</si>
  <si>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</si>
  <si>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</si>
  <si>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</si>
  <si>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</si>
  <si>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</si>
  <si>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</si>
  <si>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</si>
  <si>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</si>
  <si>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</si>
  <si>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</si>
  <si>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</si>
  <si>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</si>
  <si>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</si>
  <si>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</si>
  <si>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</si>
  <si>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</si>
  <si>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</si>
  <si>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</si>
  <si>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</si>
  <si>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</si>
  <si>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</si>
  <si>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</si>
  <si>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</si>
  <si>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</si>
  <si>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</si>
  <si>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</si>
  <si>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</si>
  <si>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</si>
  <si>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</si>
  <si>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</si>
  <si>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</si>
  <si>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</si>
  <si>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</si>
  <si>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</si>
  <si>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</si>
  <si>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</si>
  <si>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</si>
  <si>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</si>
  <si>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</si>
  <si>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</si>
  <si>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</si>
  <si>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</si>
  <si>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</si>
  <si>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</si>
  <si>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</si>
  <si>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</si>
  <si>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</si>
  <si>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</si>
  <si>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</si>
  <si>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</si>
  <si>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</si>
  <si>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</si>
  <si>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</si>
  <si>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</si>
  <si>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</si>
  <si>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</si>
  <si>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</si>
  <si>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</si>
  <si>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</si>
  <si>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</si>
  <si>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</si>
  <si>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</si>
  <si>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</si>
  <si>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</si>
  <si>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</si>
  <si>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</si>
  <si>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</si>
  <si>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</si>
  <si>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</si>
  <si>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</si>
  <si>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</si>
  <si>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</si>
  <si>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</si>
  <si>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</si>
  <si>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</si>
  <si>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</si>
  <si>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</si>
  <si>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</si>
  <si>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</si>
  <si>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</si>
  <si>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</si>
  <si>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</si>
  <si>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</si>
  <si>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</si>
  <si>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</si>
  <si>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</si>
  <si>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</si>
  <si>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</si>
  <si>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</si>
  <si>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</si>
  <si>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</si>
  <si>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</si>
  <si>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</si>
  <si>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</si>
  <si>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</si>
  <si>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</si>
  <si>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</si>
  <si>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</si>
  <si>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</si>
  <si>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</si>
  <si>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</si>
  <si>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</si>
  <si>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</si>
  <si>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</si>
  <si>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</si>
  <si>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</si>
  <si>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</si>
  <si>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</si>
  <si>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</si>
  <si>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</si>
  <si>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</si>
  <si>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</si>
  <si>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</si>
  <si>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</si>
  <si>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</si>
  <si>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</si>
  <si>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</si>
  <si>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</si>
  <si>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</si>
  <si>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</si>
  <si>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</si>
  <si>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</si>
  <si>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</si>
  <si>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</si>
  <si>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</si>
  <si>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</si>
  <si>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</si>
  <si>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</si>
  <si>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</si>
  <si>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</si>
  <si>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</si>
  <si>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</si>
  <si>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</si>
  <si>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</si>
  <si>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</si>
  <si>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</si>
  <si>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</si>
  <si>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</si>
  <si>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</si>
  <si>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</si>
  <si>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</si>
  <si>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</si>
  <si>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</si>
  <si>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</si>
  <si>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</si>
  <si>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</si>
  <si>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</si>
  <si>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</si>
  <si>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</si>
  <si>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</si>
  <si>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</si>
  <si>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</si>
  <si>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</si>
  <si>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</si>
  <si>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</si>
  <si>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</si>
  <si>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</si>
  <si>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</si>
  <si>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</si>
  <si>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</si>
  <si>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</si>
  <si>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</si>
  <si>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</si>
  <si>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</si>
  <si>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</si>
  <si>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</si>
  <si>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</si>
  <si>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</si>
  <si>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</si>
  <si>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</si>
  <si>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</si>
  <si>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</si>
  <si>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</si>
  <si>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</si>
  <si>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</si>
  <si>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</si>
  <si>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</si>
  <si>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</si>
  <si>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</si>
  <si>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</si>
  <si>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</si>
  <si>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</si>
  <si>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</si>
  <si>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</si>
  <si>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</si>
  <si>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</si>
  <si>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</si>
  <si>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</si>
  <si>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</si>
  <si>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</si>
  <si>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</si>
  <si>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</si>
  <si>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</si>
  <si>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</si>
  <si>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</si>
  <si>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</si>
  <si>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</si>
  <si>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</si>
  <si>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</si>
  <si>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</si>
  <si>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</si>
  <si>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</si>
  <si>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</si>
  <si>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</si>
  <si>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</si>
  <si>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</si>
  <si>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</si>
  <si>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</si>
  <si>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</si>
  <si>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</si>
  <si>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</si>
  <si>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</si>
  <si>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</si>
  <si>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</si>
  <si>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</si>
  <si>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</si>
  <si>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</si>
  <si>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</si>
  <si>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</si>
  <si>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</si>
  <si>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</si>
  <si>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</si>
  <si>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</si>
  <si>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</si>
  <si>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</si>
  <si>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</si>
  <si>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</si>
  <si>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</si>
  <si>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</si>
  <si>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</si>
  <si>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</si>
  <si>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</si>
  <si>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</si>
  <si>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</si>
  <si>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</si>
  <si>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</si>
  <si>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</si>
  <si>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</si>
  <si>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</si>
  <si>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</si>
  <si>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</si>
  <si>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</si>
  <si>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</si>
  <si>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</si>
  <si>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</si>
  <si>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</si>
  <si>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</si>
  <si>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</si>
  <si>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</si>
  <si>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</si>
  <si>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</si>
  <si>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</si>
  <si>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</si>
  <si>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</si>
  <si>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</si>
  <si>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</si>
  <si>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</si>
  <si>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</si>
  <si>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</si>
  <si>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</si>
  <si>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</si>
  <si>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</si>
  <si>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</si>
  <si>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</si>
  <si>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</si>
  <si>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</si>
  <si>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</si>
  <si>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</si>
  <si>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</si>
  <si>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</si>
  <si>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</si>
  <si>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</si>
  <si>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</si>
  <si>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</si>
  <si>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</si>
  <si>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</si>
  <si>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</si>
  <si>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</si>
  <si>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</si>
  <si>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</si>
  <si>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</si>
  <si>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</si>
  <si>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</si>
  <si>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</si>
  <si>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</si>
  <si>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</si>
  <si>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</si>
  <si>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</si>
  <si>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</si>
  <si>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</si>
  <si>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</si>
  <si>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</si>
  <si>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</si>
  <si>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</si>
  <si>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</si>
  <si>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</si>
  <si>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</si>
  <si>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</si>
  <si>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</si>
  <si>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</si>
  <si>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</si>
  <si>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</si>
  <si>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</si>
  <si>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</si>
  <si>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</si>
  <si>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</si>
  <si>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</si>
  <si>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</si>
  <si>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</si>
  <si>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</si>
  <si>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</si>
  <si>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</si>
  <si>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</si>
  <si>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</si>
  <si>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</si>
  <si>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</si>
  <si>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</si>
  <si>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</si>
  <si>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</si>
  <si>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</si>
  <si>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</si>
  <si>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</si>
  <si>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</si>
  <si>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</si>
  <si>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</si>
  <si>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</si>
  <si>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</si>
  <si>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</si>
  <si>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</si>
  <si>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</si>
  <si>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</si>
  <si>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</si>
  <si>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</si>
  <si>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</si>
  <si>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</si>
  <si>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</si>
  <si>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</si>
  <si>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</si>
  <si>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</si>
  <si>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</si>
  <si>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</si>
  <si>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</si>
  <si>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</si>
  <si>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</si>
  <si>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</si>
  <si>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</si>
  <si>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</si>
  <si>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</si>
  <si>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</si>
  <si>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</si>
  <si>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</si>
  <si>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</si>
  <si>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</si>
  <si>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</si>
  <si>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</si>
  <si>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</si>
  <si>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</si>
  <si>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</si>
  <si>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</si>
  <si>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</si>
  <si>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</si>
  <si>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</si>
  <si>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</si>
  <si>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</si>
  <si>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</si>
  <si>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</si>
  <si>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</si>
  <si>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</si>
  <si>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</si>
  <si>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</si>
  <si>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</si>
  <si>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</si>
  <si>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</si>
  <si>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</si>
  <si>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</si>
  <si>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</si>
  <si>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</si>
  <si>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</si>
  <si>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</si>
  <si>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</si>
  <si>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</si>
  <si>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</si>
  <si>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</si>
  <si>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</si>
  <si>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</si>
  <si>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</si>
  <si>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</si>
  <si>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</si>
  <si>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</si>
  <si>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</si>
  <si>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</si>
  <si>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</si>
  <si>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</si>
  <si>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</si>
  <si>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</si>
  <si>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</si>
  <si>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</si>
  <si>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</si>
  <si>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</si>
  <si>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</si>
  <si>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</si>
  <si>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</si>
  <si>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</si>
  <si>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</si>
  <si>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</si>
  <si>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</si>
  <si>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</si>
  <si>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</si>
  <si>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</si>
  <si>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</si>
  <si>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</si>
  <si>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</si>
  <si>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</si>
  <si>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</si>
  <si>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</si>
  <si>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</si>
  <si>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</si>
  <si>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</si>
  <si>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</si>
  <si>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</si>
  <si>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</si>
  <si>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</si>
  <si>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</si>
  <si>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</si>
  <si>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</si>
  <si>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</si>
  <si>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</si>
  <si>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</si>
  <si>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</si>
  <si>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</si>
  <si>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</si>
  <si>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</si>
  <si>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</si>
  <si>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</si>
  <si>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</si>
  <si>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</si>
  <si>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</si>
  <si>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</si>
  <si>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</si>
  <si>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</si>
  <si>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</si>
  <si>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</si>
  <si>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</si>
  <si>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</si>
  <si>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</si>
  <si>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</si>
  <si>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</si>
  <si>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</si>
  <si>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</si>
  <si>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</si>
  <si>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</si>
  <si>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</si>
  <si>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</si>
  <si>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</si>
  <si>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</si>
  <si>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</si>
  <si>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</si>
  <si>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</si>
  <si>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</si>
  <si>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</si>
  <si>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</si>
  <si>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</si>
  <si>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</si>
  <si>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</si>
  <si>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</si>
  <si>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</si>
  <si>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</si>
  <si>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</si>
  <si>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</si>
  <si>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</si>
  <si>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</si>
  <si>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</si>
  <si>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</si>
  <si>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</si>
  <si>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</si>
  <si>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</si>
  <si>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</si>
  <si>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</si>
  <si>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</si>
  <si>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</si>
  <si>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</si>
  <si>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</si>
  <si>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</si>
  <si>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</si>
  <si>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</si>
  <si>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</si>
  <si>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</si>
  <si>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</si>
  <si>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</si>
  <si>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</si>
  <si>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</si>
  <si>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</si>
  <si>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</si>
  <si>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</si>
  <si>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</si>
  <si>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</si>
  <si>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</si>
  <si>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</si>
  <si>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</si>
  <si>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</si>
  <si>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</si>
  <si>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</si>
  <si>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</si>
  <si>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</si>
  <si>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</si>
  <si>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</si>
  <si>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</si>
  <si>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</si>
  <si>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</si>
  <si>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</si>
  <si>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</si>
  <si>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</si>
  <si>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</si>
  <si>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</si>
  <si>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</si>
  <si>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</si>
  <si>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</si>
  <si>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</si>
  <si>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</si>
  <si>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</si>
  <si>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</si>
  <si>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</si>
  <si>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</si>
  <si>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</si>
  <si>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</si>
  <si>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</si>
  <si>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</si>
  <si>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</si>
  <si>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</si>
  <si>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</si>
  <si>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</si>
  <si>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</si>
  <si>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</si>
  <si>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</si>
  <si>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</si>
  <si>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</si>
  <si>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</si>
  <si>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</si>
  <si>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</si>
  <si>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</si>
  <si>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</si>
  <si>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</si>
  <si>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</si>
  <si>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</si>
  <si>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</si>
  <si>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</si>
  <si>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</si>
  <si>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</si>
  <si>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</si>
  <si>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</si>
  <si>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</si>
  <si>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</si>
  <si>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</si>
  <si>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</si>
  <si>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</si>
  <si>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</si>
  <si>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</si>
  <si>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</si>
  <si>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</si>
  <si>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</si>
  <si>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</si>
  <si>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</si>
  <si>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</si>
  <si>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</si>
  <si>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</si>
  <si>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</si>
  <si>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</si>
  <si>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</si>
  <si>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</si>
  <si>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</si>
  <si>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</si>
  <si>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</si>
  <si>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</si>
  <si>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</si>
  <si>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</si>
  <si>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</si>
  <si>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</si>
  <si>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</si>
  <si>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</si>
  <si>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</si>
  <si>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</si>
  <si>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</si>
  <si>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</si>
  <si>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</si>
  <si>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</si>
  <si>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</si>
  <si>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</si>
  <si>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</si>
  <si>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</si>
  <si>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</si>
  <si>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</si>
  <si>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</si>
  <si>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</si>
  <si>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</si>
  <si>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</si>
  <si>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</si>
  <si>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</si>
  <si>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</si>
  <si>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</si>
  <si>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</si>
  <si>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</si>
  <si>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</si>
  <si>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</si>
  <si>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</si>
  <si>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</si>
  <si>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</si>
  <si>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</si>
  <si>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</si>
  <si>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</si>
  <si>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</si>
  <si>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</si>
  <si>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</si>
  <si>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</si>
  <si>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</si>
  <si>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</si>
  <si>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</si>
  <si>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</si>
  <si>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</si>
  <si>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</si>
  <si>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</si>
  <si>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</si>
  <si>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</si>
  <si>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</si>
  <si>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</si>
  <si>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</si>
  <si>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</si>
  <si>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</si>
  <si>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</si>
  <si>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</si>
  <si>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</si>
  <si>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</si>
  <si>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</si>
  <si>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</si>
  <si>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</si>
  <si>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</si>
  <si>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</si>
  <si>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</si>
  <si>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</si>
  <si>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</si>
  <si>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</si>
  <si>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</si>
  <si>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</si>
  <si>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</si>
  <si>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</si>
  <si>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</si>
  <si>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</si>
  <si>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</si>
  <si>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</si>
  <si>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</si>
  <si>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</si>
  <si>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</si>
  <si>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</si>
  <si>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</si>
  <si>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</si>
  <si>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</si>
  <si>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</si>
  <si>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</si>
  <si>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</si>
  <si>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</si>
  <si>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</si>
  <si>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</si>
  <si>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</si>
  <si>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</si>
  <si>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</si>
  <si>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</si>
  <si>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</si>
  <si>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</si>
  <si>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</si>
  <si>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</si>
  <si>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</si>
  <si>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</si>
  <si>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</si>
  <si>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</si>
  <si>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</si>
  <si>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</si>
  <si>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</si>
  <si>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</si>
  <si>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</si>
  <si>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</si>
  <si>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</si>
  <si>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</si>
  <si>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</si>
  <si>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</si>
  <si>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</si>
  <si>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</si>
  <si>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</si>
  <si>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</si>
  <si>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</si>
  <si>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</si>
  <si>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</si>
  <si>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</si>
  <si>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</si>
  <si>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</si>
  <si>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</si>
  <si>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</si>
  <si>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</si>
  <si>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</si>
  <si>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</si>
  <si>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</si>
  <si>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</si>
  <si>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</si>
  <si>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</si>
  <si>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</si>
  <si>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</si>
  <si>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</si>
  <si>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</si>
  <si>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</si>
  <si>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</si>
  <si>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</si>
  <si>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</si>
  <si>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</si>
  <si>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</si>
  <si>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</si>
  <si>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</si>
  <si>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</si>
  <si>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</si>
  <si>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</si>
  <si>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</si>
  <si>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</si>
  <si>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</si>
  <si>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</si>
  <si>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</si>
  <si>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</si>
  <si>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</si>
  <si>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</si>
  <si>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</si>
  <si>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</si>
  <si>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</si>
  <si>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</si>
  <si>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</si>
  <si>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</si>
  <si>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</si>
  <si>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</si>
  <si>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</si>
  <si>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</si>
  <si>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</si>
  <si>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</si>
  <si>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</si>
  <si>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</si>
  <si>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</si>
  <si>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</si>
  <si>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</si>
  <si>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</si>
  <si>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</si>
  <si>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</si>
  <si>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</si>
  <si>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</si>
  <si>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</si>
  <si>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</si>
  <si>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</si>
  <si>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</si>
  <si>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</si>
  <si>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</si>
  <si>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</si>
  <si>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</si>
  <si>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</si>
  <si>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</si>
  <si>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</si>
  <si>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</si>
  <si>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</si>
  <si>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</si>
  <si>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</si>
  <si>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</si>
  <si>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</si>
  <si>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</si>
  <si>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</si>
  <si>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</si>
  <si>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</si>
  <si>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</si>
  <si>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</si>
  <si>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</si>
  <si>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</si>
  <si>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</si>
  <si>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</si>
  <si>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</si>
  <si>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</si>
  <si>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</si>
  <si>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</si>
  <si>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</si>
  <si>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</si>
  <si>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</si>
  <si>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</si>
  <si>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</si>
  <si>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</si>
  <si>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</si>
  <si>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</si>
  <si>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</si>
  <si>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</si>
  <si>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</si>
  <si>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</si>
  <si>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</si>
  <si>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</si>
  <si>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</si>
  <si>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</si>
  <si>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</si>
  <si>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</si>
  <si>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</si>
  <si>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</si>
  <si>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</si>
  <si>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</si>
  <si>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</si>
  <si>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</si>
  <si>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</si>
  <si>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</si>
  <si>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</si>
  <si>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</si>
  <si>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</si>
  <si>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</si>
  <si>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</si>
  <si>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</si>
  <si>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</si>
  <si>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</si>
  <si>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</si>
  <si>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</si>
  <si>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</si>
  <si>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</si>
  <si>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</si>
  <si>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</si>
  <si>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</si>
  <si>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</si>
  <si>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</si>
  <si>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</si>
  <si>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</si>
  <si>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</si>
  <si>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</si>
  <si>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</si>
  <si>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</si>
  <si>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</si>
  <si>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</si>
  <si>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</si>
  <si>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</si>
  <si>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</si>
  <si>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</si>
  <si>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</si>
  <si>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</si>
  <si>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</si>
  <si>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</si>
  <si>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</si>
  <si>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</si>
  <si>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</si>
  <si>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</si>
  <si>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</si>
  <si>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</si>
  <si>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</si>
  <si>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</si>
  <si>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</si>
  <si>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</si>
  <si>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</si>
  <si>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</si>
  <si>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</si>
  <si>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</si>
  <si>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</si>
  <si>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</si>
  <si>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</si>
  <si>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</si>
  <si>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</si>
  <si>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</si>
  <si>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</si>
  <si>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</si>
  <si>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</si>
  <si>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</si>
  <si>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</si>
  <si>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</si>
  <si>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</si>
  <si>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</si>
  <si>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</si>
  <si>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</si>
  <si>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</si>
  <si>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</si>
  <si>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</si>
  <si>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</si>
  <si>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</si>
  <si>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</si>
  <si>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</si>
  <si>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</si>
  <si>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</si>
  <si>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</si>
  <si>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</si>
  <si>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</si>
  <si>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</si>
  <si>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</si>
  <si>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</si>
  <si>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</si>
  <si>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</si>
  <si>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</si>
  <si>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</si>
  <si>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</si>
  <si>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</si>
  <si>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</si>
  <si>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</si>
  <si>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</si>
  <si>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</si>
  <si>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</si>
  <si>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</si>
  <si>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</si>
  <si>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</si>
  <si>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</si>
  <si>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</si>
  <si>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</si>
  <si>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</si>
  <si>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</si>
  <si>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</si>
  <si>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</si>
  <si>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</si>
  <si>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</si>
  <si>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</si>
  <si>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</si>
  <si>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</si>
  <si>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</si>
  <si>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</si>
  <si>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</si>
  <si>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</si>
  <si>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</si>
  <si>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</si>
  <si>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</si>
  <si>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</si>
  <si>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</si>
  <si>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</si>
  <si>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</si>
  <si>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</si>
  <si>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</si>
  <si>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</si>
  <si>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</si>
  <si>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</si>
  <si>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</si>
  <si>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</si>
  <si>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</si>
  <si>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</si>
  <si>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</si>
  <si>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</si>
  <si>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</si>
  <si>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</si>
  <si>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</si>
  <si>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</si>
  <si>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</si>
  <si>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</si>
  <si>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</si>
  <si>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</si>
  <si>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</si>
  <si>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</si>
  <si>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</si>
  <si>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</si>
  <si>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</si>
  <si>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</si>
  <si>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</si>
  <si>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</si>
  <si>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</si>
  <si>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</si>
  <si>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</si>
  <si>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</si>
  <si>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</si>
  <si>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</si>
  <si>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</si>
  <si>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</si>
  <si>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</si>
  <si>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</si>
  <si>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</si>
  <si>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</si>
  <si>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</si>
  <si>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</si>
  <si>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</si>
  <si>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</si>
  <si>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</si>
  <si>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</si>
  <si>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</si>
  <si>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</si>
  <si>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</si>
  <si>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</si>
  <si>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</si>
  <si>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</si>
  <si>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</si>
  <si>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</si>
  <si>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</si>
  <si>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</si>
  <si>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</si>
  <si>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</si>
  <si>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</si>
  <si>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</si>
  <si>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</si>
  <si>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</si>
  <si>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</si>
  <si>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</si>
  <si>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</si>
  <si>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</si>
  <si>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</si>
  <si>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</si>
  <si>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</si>
  <si>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</si>
  <si>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</si>
  <si>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</si>
  <si>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</si>
  <si>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</si>
  <si>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</si>
  <si>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</si>
  <si>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</si>
  <si>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</si>
  <si>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</si>
  <si>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</si>
  <si>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</si>
  <si>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</si>
  <si>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</si>
  <si>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</si>
  <si>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</si>
  <si>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</si>
  <si>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</si>
  <si>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</si>
  <si>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</si>
  <si>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</si>
  <si>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</si>
  <si>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</si>
  <si>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</si>
  <si>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</si>
  <si>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</si>
  <si>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</si>
  <si>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</si>
  <si>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</si>
  <si>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</si>
  <si>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</si>
  <si>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</si>
  <si>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</si>
  <si>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</si>
  <si>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</si>
  <si>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</si>
  <si>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</si>
  <si>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</si>
  <si>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</si>
  <si>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</si>
  <si>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</si>
  <si>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</si>
  <si>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</si>
  <si>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</si>
  <si>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</si>
  <si>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</si>
  <si>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</si>
  <si>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</si>
  <si>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</si>
  <si>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</si>
  <si>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</si>
  <si>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</si>
  <si>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</si>
  <si>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</si>
  <si>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</si>
  <si>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</si>
  <si>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</si>
  <si>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</si>
  <si>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</si>
  <si>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</si>
  <si>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</si>
  <si>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</si>
  <si>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</si>
  <si>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</si>
  <si>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</si>
  <si>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</si>
  <si>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</si>
  <si>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</si>
  <si>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</si>
  <si>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</si>
  <si>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</si>
  <si>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</si>
  <si>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</si>
  <si>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</si>
  <si>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</si>
  <si>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</si>
  <si>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</si>
  <si>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</si>
  <si>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</si>
  <si>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</si>
  <si>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</si>
  <si>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</si>
  <si>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</si>
  <si>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</si>
  <si>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</si>
  <si>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</si>
  <si>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</si>
  <si>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</si>
  <si>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</si>
  <si>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</si>
  <si>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</si>
  <si>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</si>
  <si>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</si>
  <si>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</si>
  <si>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</si>
  <si>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</si>
  <si>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</si>
  <si>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</si>
  <si>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</si>
  <si>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</si>
  <si>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</si>
  <si>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</si>
  <si>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</si>
  <si>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</si>
  <si>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</si>
  <si>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</si>
  <si>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</si>
  <si>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</si>
  <si>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</si>
  <si>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</si>
  <si>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</si>
  <si>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</si>
  <si>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</si>
  <si>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</si>
  <si>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</si>
  <si>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</si>
  <si>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</si>
  <si>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</si>
  <si>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</si>
  <si>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</si>
  <si>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</si>
  <si>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</si>
  <si>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</si>
  <si>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</si>
  <si>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</si>
  <si>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</si>
  <si>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</si>
  <si>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</si>
  <si>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</si>
  <si>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</si>
  <si>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</si>
  <si>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</si>
  <si>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</si>
  <si>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</si>
  <si>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</si>
  <si>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</si>
  <si>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</si>
  <si>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</si>
  <si>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</si>
  <si>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</si>
  <si>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</si>
  <si>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</si>
  <si>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</si>
  <si>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</si>
  <si>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</si>
  <si>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</si>
  <si>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</si>
  <si>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</si>
  <si>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</si>
  <si>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</si>
  <si>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</si>
  <si>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</si>
  <si>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</si>
  <si>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</si>
  <si>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</si>
  <si>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</si>
  <si>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</si>
  <si>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</si>
  <si>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</si>
  <si>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</si>
  <si>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</si>
  <si>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</si>
  <si>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</si>
  <si>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</si>
  <si>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</si>
  <si>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</si>
  <si>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</si>
  <si>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</si>
  <si>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</si>
  <si>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</si>
  <si>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</si>
  <si>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</si>
  <si>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</si>
  <si>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</si>
  <si>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</si>
  <si>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</si>
  <si>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</si>
  <si>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</si>
  <si>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</si>
  <si>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</si>
  <si>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</si>
  <si>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</si>
  <si>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</si>
  <si>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</si>
  <si>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</si>
  <si>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</si>
  <si>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</si>
  <si>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</si>
  <si>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</si>
  <si>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</si>
  <si>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</si>
  <si>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</si>
  <si>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</si>
  <si>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</si>
  <si>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</si>
  <si>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</si>
  <si>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</si>
  <si>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</si>
  <si>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</si>
  <si>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</si>
  <si>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</si>
  <si>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</si>
  <si>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</si>
  <si>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</si>
  <si>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</si>
  <si>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</si>
  <si>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</si>
  <si>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</si>
  <si>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</si>
  <si>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</si>
  <si>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</si>
  <si>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</si>
  <si>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</si>
  <si>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</si>
  <si>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</si>
  <si>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</si>
  <si>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</si>
  <si>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</si>
  <si>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</si>
  <si>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</si>
  <si>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</si>
  <si>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</si>
  <si>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</si>
  <si>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</si>
  <si>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</si>
  <si>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</si>
  <si>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</si>
  <si>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</si>
  <si>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</si>
  <si>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</si>
  <si>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</si>
  <si>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</si>
  <si>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</si>
  <si>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</si>
  <si>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</si>
  <si>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</si>
  <si>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</si>
  <si>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</si>
  <si>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</si>
  <si>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</si>
  <si>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</si>
  <si>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</si>
  <si>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</si>
  <si>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</si>
  <si>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</si>
  <si>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</si>
  <si>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</si>
  <si>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</si>
  <si>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</si>
  <si>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</si>
  <si>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</si>
  <si>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</si>
  <si>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</si>
  <si>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</si>
  <si>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</si>
  <si>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</si>
  <si>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</si>
  <si>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</si>
  <si>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</si>
  <si>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</si>
  <si>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</si>
  <si>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</si>
  <si>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</si>
  <si>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</si>
  <si>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</si>
  <si>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</si>
  <si>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</si>
  <si>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</si>
  <si>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</si>
  <si>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</si>
  <si>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</si>
  <si>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</si>
  <si>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</si>
  <si>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</si>
  <si>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</si>
  <si>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</si>
  <si>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</si>
  <si>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</si>
  <si>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</si>
  <si>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</si>
  <si>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</si>
  <si>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</si>
  <si>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</si>
  <si>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</si>
  <si>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</si>
  <si>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</si>
  <si>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</si>
  <si>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</si>
  <si>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</si>
  <si>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</si>
  <si>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</si>
  <si>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</si>
  <si>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</si>
  <si>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</si>
  <si>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</si>
  <si>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</si>
  <si>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</si>
  <si>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</si>
  <si>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</si>
  <si>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</si>
  <si>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</si>
  <si>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</si>
  <si>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</si>
  <si>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</si>
  <si>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</si>
  <si>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</si>
  <si>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</si>
  <si>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</si>
  <si>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</si>
  <si>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</si>
  <si>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</si>
  <si>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</si>
  <si>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</si>
  <si>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</si>
  <si>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</si>
  <si>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</si>
  <si>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</si>
  <si>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</si>
  <si>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</si>
  <si>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</si>
  <si>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</si>
  <si>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</si>
  <si>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</si>
  <si>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</si>
  <si>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</si>
  <si>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</si>
  <si>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</si>
  <si>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</si>
  <si>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</si>
  <si>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</si>
  <si>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</si>
  <si>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</si>
  <si>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</si>
  <si>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</si>
  <si>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</si>
  <si>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</si>
  <si>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</si>
  <si>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</si>
  <si>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</si>
  <si>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</si>
  <si>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</si>
  <si>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</si>
  <si>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</si>
  <si>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</si>
  <si>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</si>
  <si>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</si>
  <si>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</si>
  <si>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</si>
  <si>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</si>
  <si>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</si>
  <si>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</si>
  <si>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</si>
  <si>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</si>
  <si>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</si>
  <si>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</si>
  <si>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</si>
  <si>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</si>
  <si>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</si>
  <si>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</si>
  <si>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</si>
  <si>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</si>
  <si>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</si>
  <si>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</si>
  <si>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</si>
  <si>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</si>
  <si>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</si>
  <si>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</si>
  <si>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</si>
  <si>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</si>
  <si>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</si>
  <si>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</si>
  <si>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</si>
  <si>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</si>
  <si>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</si>
  <si>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</si>
  <si>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</si>
  <si>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</si>
  <si>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</si>
  <si>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</si>
  <si>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</si>
  <si>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</si>
  <si>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</si>
  <si>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</si>
  <si>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</si>
  <si>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</si>
  <si>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</si>
  <si>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</si>
  <si>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</si>
  <si>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</si>
  <si>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</si>
  <si>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</si>
  <si>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</si>
  <si>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</si>
  <si>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</si>
  <si>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</si>
  <si>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</si>
  <si>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</si>
  <si>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</si>
  <si>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</si>
  <si>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</si>
  <si>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</si>
  <si>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</si>
  <si>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</si>
  <si>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</si>
  <si>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</si>
  <si>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</si>
  <si>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</si>
  <si>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</si>
  <si>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</si>
  <si>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</si>
  <si>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</si>
  <si>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</si>
  <si>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</si>
  <si>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</si>
  <si>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</si>
  <si>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</si>
  <si>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</si>
  <si>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</si>
  <si>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</si>
  <si>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</si>
  <si>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</si>
  <si>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</si>
  <si>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</si>
  <si>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</si>
  <si>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</si>
  <si>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</si>
  <si>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</si>
  <si>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</si>
  <si>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</si>
  <si>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</si>
  <si>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</si>
  <si>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</si>
  <si>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</si>
  <si>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</si>
  <si>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</si>
  <si>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</si>
  <si>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</si>
  <si>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</si>
  <si>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</si>
  <si>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</si>
  <si>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</si>
  <si>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</si>
  <si>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</si>
  <si>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</si>
  <si>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</si>
  <si>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</si>
  <si>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</si>
  <si>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</si>
  <si>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</si>
  <si>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</si>
  <si>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</si>
  <si>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</si>
  <si>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</si>
  <si>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</si>
  <si>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</si>
  <si>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</si>
  <si>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</si>
  <si>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</si>
  <si>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</si>
  <si>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</si>
  <si>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</si>
  <si>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</si>
  <si>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</si>
  <si>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</si>
  <si>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</si>
  <si>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</si>
  <si>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</si>
  <si>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</si>
  <si>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</si>
  <si>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</si>
  <si>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</si>
  <si>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</si>
  <si>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</si>
  <si>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</si>
  <si>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</si>
  <si>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</si>
  <si>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</si>
  <si>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</si>
  <si>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</si>
  <si>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</si>
  <si>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</si>
  <si>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</si>
  <si>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</si>
  <si>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</si>
  <si>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</si>
  <si>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</si>
  <si>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</si>
  <si>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</si>
  <si>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</si>
  <si>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</si>
  <si>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</si>
  <si>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</si>
  <si>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</si>
  <si>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</si>
  <si>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</si>
  <si>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</si>
  <si>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</si>
  <si>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</si>
  <si>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</si>
  <si>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</si>
  <si>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</si>
  <si>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</si>
  <si>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</si>
  <si>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</si>
  <si>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</si>
  <si>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</si>
  <si>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</si>
  <si>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</si>
  <si>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</si>
  <si>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</si>
  <si>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</si>
  <si>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</si>
  <si>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</si>
  <si>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</si>
  <si>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</si>
  <si>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</si>
  <si>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</si>
  <si>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</si>
  <si>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</si>
  <si>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</si>
  <si>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</si>
  <si>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</si>
  <si>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</si>
  <si>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</si>
  <si>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</si>
  <si>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</si>
  <si>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</si>
  <si>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</si>
  <si>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</si>
  <si>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</si>
  <si>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</si>
  <si>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</si>
  <si>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</si>
  <si>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</si>
  <si>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</si>
  <si>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</si>
  <si>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</si>
  <si>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</si>
  <si>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</si>
  <si>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</si>
  <si>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</si>
  <si>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</si>
  <si>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</si>
  <si>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</si>
  <si>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</si>
  <si>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</si>
  <si>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</si>
  <si>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</si>
  <si>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</si>
  <si>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</si>
  <si>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</si>
  <si>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</si>
  <si>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</si>
  <si>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</si>
  <si>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</si>
  <si>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</si>
  <si>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</si>
  <si>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</si>
  <si>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</si>
  <si>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</si>
  <si>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</si>
  <si>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</si>
  <si>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</si>
  <si>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</si>
  <si>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</si>
  <si>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</si>
  <si>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</si>
  <si>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</si>
  <si>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</si>
  <si>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</si>
  <si>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</si>
  <si>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</si>
  <si>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</si>
  <si>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</si>
  <si>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</si>
  <si>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</si>
  <si>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</si>
  <si>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</si>
  <si>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</si>
  <si>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</si>
  <si>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</si>
  <si>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</si>
  <si>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</si>
  <si>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</si>
  <si>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</si>
  <si>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</si>
  <si>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</si>
  <si>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</si>
  <si>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</si>
  <si>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</si>
  <si>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</si>
  <si>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</si>
  <si>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</si>
  <si>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</si>
  <si>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</si>
  <si>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</si>
  <si>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</si>
  <si>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</si>
  <si>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</si>
  <si>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</si>
  <si>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</si>
  <si>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</si>
  <si>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</si>
  <si>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</si>
  <si>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</si>
  <si>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</si>
  <si>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</si>
  <si>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</si>
  <si>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</si>
  <si>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</si>
  <si>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</si>
  <si>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</si>
  <si>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</si>
  <si>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</si>
  <si>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</si>
  <si>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</si>
  <si>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</si>
  <si>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</si>
  <si>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</si>
  <si>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</si>
  <si>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</si>
  <si>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</si>
  <si>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</si>
  <si>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</si>
  <si>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</si>
  <si>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</si>
  <si>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</si>
  <si>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</si>
  <si>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</si>
  <si>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</si>
  <si>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</si>
  <si>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</si>
  <si>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</si>
  <si>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</si>
  <si>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</si>
  <si>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</si>
  <si>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</si>
  <si>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</si>
  <si>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</si>
  <si>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</si>
  <si>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</si>
  <si>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</si>
  <si>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</si>
  <si>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</si>
  <si>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</si>
  <si>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</si>
  <si>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</si>
  <si>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</si>
  <si>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</si>
  <si>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</si>
  <si>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</si>
  <si>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</si>
  <si>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</si>
  <si>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</si>
  <si>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</si>
  <si>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</si>
  <si>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</si>
  <si>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</si>
  <si>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</si>
  <si>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</si>
  <si>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</si>
  <si>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</si>
  <si>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</si>
  <si>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</si>
  <si>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</si>
  <si>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</si>
  <si>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</si>
  <si>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</si>
  <si>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</si>
  <si>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</si>
  <si>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</si>
  <si>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</si>
  <si>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</si>
  <si>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</si>
  <si>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</si>
  <si>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</si>
  <si>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</si>
  <si>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</si>
  <si>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</si>
  <si>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</si>
  <si>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</si>
  <si>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</si>
  <si>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</si>
  <si>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</si>
  <si>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</si>
  <si>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</si>
  <si>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</si>
  <si>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</si>
  <si>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</si>
  <si>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</si>
  <si>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</si>
  <si>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</si>
  <si>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</si>
  <si>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</si>
  <si>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</si>
  <si>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</si>
  <si>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</si>
  <si>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</si>
  <si>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</si>
  <si>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</si>
  <si>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</si>
  <si>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</si>
  <si>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</si>
  <si>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</si>
  <si>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</si>
  <si>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</si>
  <si>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</si>
  <si>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</si>
  <si>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</si>
  <si>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</si>
  <si>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</si>
  <si>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</si>
  <si>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</si>
  <si>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</si>
  <si>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</si>
  <si>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</si>
  <si>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</si>
  <si>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</si>
  <si>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</si>
  <si>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</si>
  <si>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</si>
  <si>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</si>
  <si>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</si>
  <si>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</si>
  <si>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</si>
  <si>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</si>
  <si>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</si>
  <si>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</si>
  <si>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</si>
  <si>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</si>
  <si>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</si>
  <si>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</si>
  <si>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</si>
  <si>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</si>
  <si>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</si>
  <si>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</si>
  <si>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</si>
  <si>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</si>
  <si>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</si>
  <si>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</si>
  <si>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</si>
  <si>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</si>
  <si>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</si>
  <si>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</si>
  <si>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</si>
  <si>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</si>
  <si>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</si>
  <si>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</si>
  <si>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</si>
  <si>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</si>
  <si>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</si>
  <si>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</si>
  <si>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</si>
  <si>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</si>
  <si>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</si>
  <si>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</si>
  <si>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</si>
  <si>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</si>
  <si>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</si>
  <si>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</si>
  <si>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</si>
  <si>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</si>
  <si>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</si>
  <si>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</si>
  <si>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</si>
  <si>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</si>
  <si>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</si>
  <si>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</si>
  <si>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</si>
  <si>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</si>
  <si>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</si>
  <si>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</si>
  <si>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</si>
  <si>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</si>
  <si>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</si>
  <si>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</si>
  <si>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</si>
  <si>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</si>
  <si>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</si>
  <si>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</si>
  <si>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</si>
  <si>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</si>
  <si>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</si>
  <si>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</si>
  <si>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</si>
  <si>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</si>
  <si>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</si>
  <si>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</si>
  <si>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</si>
  <si>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</si>
  <si>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</si>
  <si>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</si>
  <si>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</si>
  <si>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</si>
  <si>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</si>
  <si>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</si>
  <si>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</si>
  <si>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</si>
  <si>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</si>
  <si>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</si>
  <si>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</si>
  <si>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</si>
  <si>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</si>
  <si>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</si>
  <si>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</si>
  <si>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</si>
  <si>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</si>
  <si>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</si>
  <si>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</si>
  <si>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</si>
  <si>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</si>
  <si>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</si>
  <si>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</si>
  <si>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</si>
  <si>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</si>
  <si>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</si>
  <si>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</si>
  <si>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</si>
  <si>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</si>
  <si>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</si>
  <si>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</si>
  <si>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</si>
  <si>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</si>
  <si>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</si>
  <si>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</si>
  <si>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</si>
  <si>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</si>
  <si>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</si>
  <si>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</si>
  <si>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</si>
  <si>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</si>
  <si>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</si>
  <si>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</si>
  <si>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</si>
  <si>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</si>
  <si>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</si>
  <si>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</si>
  <si>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</si>
  <si>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</si>
  <si>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</si>
  <si>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</si>
  <si>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</si>
  <si>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</si>
  <si>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</si>
  <si>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</si>
  <si>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</si>
  <si>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</si>
  <si>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</si>
  <si>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</si>
  <si>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</si>
  <si>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</si>
  <si>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</si>
  <si>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</si>
  <si>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</si>
  <si>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</si>
  <si>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</si>
  <si>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</si>
  <si>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</si>
  <si>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</si>
  <si>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</si>
  <si>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</si>
  <si>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</si>
  <si>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</si>
  <si>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</si>
  <si>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</si>
  <si>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</si>
  <si>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</si>
  <si>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</si>
  <si>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</si>
  <si>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</si>
  <si>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</si>
  <si>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</si>
  <si>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</si>
  <si>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</si>
  <si>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</si>
  <si>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</si>
  <si>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</si>
  <si>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</si>
  <si>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</si>
  <si>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</si>
  <si>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</si>
  <si>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</si>
  <si>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</si>
  <si>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</si>
  <si>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</si>
  <si>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</si>
  <si>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</si>
  <si>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</si>
  <si>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</si>
  <si>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</si>
  <si>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</si>
  <si>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</si>
  <si>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</si>
  <si>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</si>
  <si>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</si>
  <si>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</si>
  <si>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</si>
  <si>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</si>
  <si>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</si>
  <si>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</si>
  <si>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</si>
  <si>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</si>
  <si>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</si>
  <si>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</si>
  <si>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</si>
  <si>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</si>
  <si>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</si>
  <si>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</si>
  <si>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</si>
  <si>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</si>
  <si>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</si>
  <si>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</si>
  <si>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</si>
  <si>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</si>
  <si>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</si>
  <si>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</si>
  <si>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</si>
  <si>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</si>
  <si>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</si>
  <si>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</si>
  <si>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</si>
  <si>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</si>
  <si>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</si>
  <si>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</si>
  <si>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</si>
  <si>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</si>
  <si>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</si>
  <si>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</si>
  <si>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</si>
  <si>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</si>
  <si>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</si>
  <si>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</si>
  <si>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</si>
  <si>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</si>
  <si>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</si>
  <si>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</si>
  <si>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</si>
  <si>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</si>
  <si>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</si>
  <si>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</si>
  <si>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</si>
  <si>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</si>
  <si>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</si>
  <si>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</si>
  <si>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</si>
  <si>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</si>
  <si>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</si>
  <si>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</si>
  <si>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</si>
  <si>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</si>
  <si>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</si>
  <si>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</si>
  <si>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</si>
  <si>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</si>
  <si>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</si>
  <si>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</si>
  <si>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</si>
  <si>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</si>
  <si>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</si>
  <si>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</si>
  <si>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</si>
  <si>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</si>
  <si>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</si>
  <si>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</si>
  <si>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</si>
  <si>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</si>
  <si>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</si>
  <si>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</si>
  <si>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</si>
  <si>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</si>
  <si>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</si>
  <si>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</si>
  <si>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</si>
  <si>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</si>
  <si>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</si>
  <si>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</si>
  <si>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</si>
  <si>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</si>
  <si>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</si>
  <si>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</si>
  <si>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</si>
  <si>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</si>
  <si>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</si>
  <si>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</si>
  <si>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</si>
  <si>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</si>
  <si>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</si>
  <si>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</si>
  <si>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</si>
  <si>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</si>
  <si>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</si>
  <si>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</si>
  <si>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</si>
  <si>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</si>
  <si>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</si>
  <si>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</si>
  <si>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</si>
  <si>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</si>
  <si>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</si>
  <si>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</si>
  <si>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</si>
  <si>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</si>
  <si>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</si>
  <si>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</si>
  <si>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</si>
  <si>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</si>
  <si>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</si>
  <si>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</si>
  <si>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</si>
  <si>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</si>
  <si>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</si>
  <si>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</si>
  <si>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</si>
  <si>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</si>
  <si>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</si>
  <si>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</si>
  <si>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</si>
  <si>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</si>
  <si>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</si>
  <si>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</si>
  <si>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</si>
  <si>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</si>
  <si>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</si>
  <si>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</si>
  <si>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</si>
  <si>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</si>
  <si>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</si>
  <si>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</si>
  <si>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</si>
  <si>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</si>
  <si>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</si>
  <si>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</si>
  <si>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</si>
  <si>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</si>
  <si>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</si>
  <si>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</si>
  <si>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</si>
  <si>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</si>
  <si>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</si>
  <si>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</si>
  <si>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</si>
  <si>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</si>
  <si>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</si>
  <si>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</si>
  <si>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</si>
  <si>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</si>
  <si>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</si>
  <si>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</si>
  <si>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</si>
  <si>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</si>
  <si>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</si>
  <si>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</si>
  <si>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</si>
  <si>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</si>
  <si>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</si>
  <si>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</si>
  <si>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</si>
  <si>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</si>
  <si>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</si>
  <si>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</si>
  <si>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</si>
  <si>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</si>
  <si>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</si>
  <si>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</si>
  <si>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</si>
  <si>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</si>
  <si>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</si>
  <si>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</si>
  <si>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</si>
  <si>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</si>
  <si>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</si>
  <si>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</si>
  <si>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</si>
  <si>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</si>
  <si>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</si>
  <si>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</si>
  <si>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</si>
  <si>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</si>
  <si>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</si>
  <si>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</si>
  <si>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</si>
  <si>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</si>
  <si>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</si>
  <si>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</si>
  <si>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</si>
  <si>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</si>
  <si>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</si>
  <si>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</si>
  <si>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</si>
  <si>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</si>
  <si>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</si>
  <si>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</si>
  <si>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</si>
  <si>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</si>
  <si>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</si>
  <si>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</si>
  <si>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</si>
  <si>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</si>
  <si>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</si>
  <si>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</si>
  <si>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</si>
  <si>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</si>
  <si>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</si>
  <si>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</si>
  <si>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</si>
  <si>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</si>
  <si>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</si>
  <si>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</si>
  <si>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</si>
  <si>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</si>
  <si>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</si>
  <si>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</si>
  <si>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</si>
  <si>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</si>
  <si>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</si>
  <si>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</si>
  <si>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</si>
  <si>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</si>
  <si>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</si>
  <si>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</si>
  <si>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</si>
  <si>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</si>
  <si>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</si>
  <si>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</si>
  <si>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</si>
  <si>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</si>
  <si>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</si>
  <si>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</si>
  <si>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</si>
  <si>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</si>
  <si>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</si>
  <si>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</si>
  <si>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</si>
  <si>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</si>
  <si>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</si>
  <si>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</si>
  <si>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</si>
  <si>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</si>
  <si>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</si>
  <si>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</si>
  <si>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</si>
  <si>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</si>
  <si>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</si>
  <si>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</si>
  <si>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</si>
  <si>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</si>
  <si>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</si>
  <si>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</si>
  <si>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</si>
  <si>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</si>
  <si>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</si>
  <si>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</si>
  <si>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</si>
  <si>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</si>
  <si>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</si>
  <si>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</si>
  <si>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</si>
  <si>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</si>
  <si>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</si>
  <si>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</si>
  <si>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</si>
  <si>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</si>
  <si>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</si>
  <si>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</si>
  <si>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</si>
  <si>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</si>
  <si>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</si>
  <si>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</si>
  <si>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</si>
  <si>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</si>
  <si>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</si>
  <si>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</si>
  <si>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</si>
  <si>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</si>
  <si>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</si>
  <si>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</si>
  <si>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</si>
  <si>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</si>
  <si>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</si>
  <si>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</si>
  <si>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</si>
  <si>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</si>
  <si>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</si>
  <si>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</si>
  <si>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</si>
  <si>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</si>
  <si>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</si>
  <si>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</si>
  <si>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</si>
  <si>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</si>
  <si>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</si>
  <si>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</si>
  <si>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</si>
  <si>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</si>
  <si>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</si>
  <si>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</si>
  <si>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</si>
  <si>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</si>
  <si>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</si>
  <si>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</si>
  <si>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</si>
  <si>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</si>
  <si>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</si>
  <si>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</si>
  <si>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</si>
  <si>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</si>
  <si>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</si>
  <si>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</si>
  <si>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</si>
  <si>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</si>
  <si>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</si>
  <si>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</si>
  <si>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</si>
  <si>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</si>
  <si>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</si>
  <si>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</si>
  <si>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</si>
  <si>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</si>
  <si>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</si>
  <si>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</si>
  <si>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</si>
  <si>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</si>
  <si>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</si>
  <si>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</si>
  <si>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</si>
  <si>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</si>
  <si>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</si>
  <si>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</si>
  <si>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</si>
  <si>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</si>
  <si>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</si>
  <si>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</si>
  <si>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</si>
  <si>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</si>
  <si>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</si>
  <si>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</si>
  <si>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</si>
  <si>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</si>
  <si>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</si>
  <si>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</si>
  <si>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</si>
  <si>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</si>
  <si>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</si>
  <si>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</si>
  <si>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</si>
  <si>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</si>
  <si>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</si>
  <si>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</si>
  <si>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</si>
  <si>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</si>
  <si>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</si>
  <si>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</si>
  <si>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</si>
  <si>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</si>
  <si>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</si>
  <si>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</si>
  <si>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</si>
  <si>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</si>
  <si>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</si>
  <si>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</si>
  <si>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</si>
  <si>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</si>
  <si>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</si>
  <si>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</si>
  <si>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</si>
  <si>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</si>
  <si>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</si>
  <si>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</si>
  <si>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</si>
  <si>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</si>
  <si>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</si>
  <si>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</si>
  <si>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</si>
  <si>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</si>
  <si>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</si>
  <si>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</si>
  <si>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</si>
  <si>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</si>
  <si>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</si>
  <si>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</si>
  <si>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</si>
  <si>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</si>
  <si>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</si>
  <si>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</si>
  <si>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</si>
  <si>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</si>
  <si>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</si>
  <si>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</si>
  <si>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</si>
  <si>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</si>
  <si>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</si>
  <si>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</si>
  <si>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</si>
  <si>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</si>
  <si>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</si>
  <si>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</si>
  <si>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</si>
  <si>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</si>
  <si>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</si>
  <si>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</si>
  <si>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</si>
  <si>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</si>
  <si>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</si>
  <si>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</si>
  <si>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</si>
  <si>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</si>
  <si>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</si>
  <si>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</si>
  <si>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</si>
  <si>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</si>
  <si>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</si>
  <si>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</si>
  <si>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</si>
  <si>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</si>
  <si>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</si>
  <si>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</si>
  <si>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</si>
  <si>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</si>
  <si>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</si>
  <si>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</si>
  <si>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</si>
  <si>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</si>
  <si>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</si>
  <si>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</si>
  <si>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</si>
  <si>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</si>
  <si>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</si>
  <si>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</si>
  <si>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</si>
  <si>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</si>
  <si>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</si>
  <si>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</si>
  <si>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</si>
  <si>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</si>
  <si>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</si>
  <si>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</si>
  <si>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</si>
  <si>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</si>
  <si>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</si>
  <si>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</si>
  <si>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</si>
  <si>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</si>
  <si>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</si>
  <si>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</si>
  <si>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</si>
  <si>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</si>
  <si>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</si>
  <si>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</si>
  <si>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</si>
  <si>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</si>
  <si>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</si>
  <si>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</si>
  <si>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</si>
  <si>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</si>
  <si>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</si>
  <si>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</si>
  <si>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</si>
  <si>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</si>
  <si>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</si>
  <si>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</si>
  <si>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</si>
  <si>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</si>
  <si>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</si>
  <si>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</si>
  <si>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</si>
  <si>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</si>
  <si>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</si>
  <si>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</si>
  <si>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</si>
  <si>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</si>
  <si>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</si>
  <si>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</si>
  <si>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</si>
  <si>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</si>
  <si>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</si>
  <si>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</si>
  <si>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</si>
  <si>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</si>
  <si>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</si>
  <si>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</si>
  <si>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</si>
  <si>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</si>
  <si>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</si>
  <si>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</si>
  <si>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</si>
  <si>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</si>
  <si>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</si>
  <si>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</si>
  <si>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</si>
  <si>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</si>
  <si>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</si>
  <si>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</si>
  <si>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</si>
  <si>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</si>
  <si>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</si>
  <si>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</si>
  <si>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</si>
  <si>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</si>
  <si>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</si>
  <si>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</si>
  <si>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</si>
  <si>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</si>
  <si>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</si>
  <si>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</si>
  <si>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</si>
  <si>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</si>
  <si>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</si>
  <si>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</si>
  <si>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</si>
  <si>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</si>
  <si>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</si>
  <si>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</si>
  <si>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</si>
  <si>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</si>
  <si>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</si>
  <si>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</si>
  <si>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</si>
  <si>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</si>
  <si>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</si>
  <si>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</si>
  <si>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</si>
  <si>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</si>
  <si>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</si>
  <si>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</si>
  <si>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</si>
  <si>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</si>
  <si>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</si>
  <si>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</si>
  <si>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</si>
  <si>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</si>
  <si>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</si>
  <si>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</si>
  <si>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</si>
  <si>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</si>
  <si>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</si>
  <si>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</si>
  <si>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</si>
  <si>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</si>
  <si>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</si>
  <si>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</si>
  <si>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</si>
  <si>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</si>
  <si>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</si>
  <si>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</si>
  <si>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</si>
  <si>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</si>
  <si>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</si>
  <si>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</si>
  <si>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</si>
  <si>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</si>
  <si>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</si>
  <si>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</si>
  <si>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</si>
  <si>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</si>
  <si>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</si>
  <si>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</si>
  <si>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</si>
  <si>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</si>
  <si>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</si>
  <si>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</si>
  <si>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</si>
  <si>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</si>
  <si>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</si>
  <si>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</si>
  <si>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</si>
  <si>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</si>
  <si>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</si>
  <si>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</si>
  <si>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</si>
  <si>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</si>
  <si>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</si>
  <si>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</si>
  <si>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</si>
  <si>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</si>
  <si>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</si>
  <si>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</si>
  <si>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</si>
  <si>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</si>
  <si>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</si>
  <si>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</si>
  <si>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</si>
  <si>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</si>
  <si>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</si>
  <si>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</si>
  <si>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</si>
  <si>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</si>
  <si>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</si>
  <si>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</si>
  <si>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</si>
  <si>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</si>
  <si>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</si>
  <si>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</si>
  <si>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</si>
  <si>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</si>
  <si>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</si>
  <si>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</si>
  <si>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</si>
  <si>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</si>
  <si>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</si>
  <si>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</si>
  <si>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</si>
  <si>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</si>
  <si>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</si>
  <si>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</si>
  <si>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</si>
  <si>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</si>
  <si>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</si>
  <si>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</si>
  <si>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</si>
  <si>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</si>
  <si>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</si>
  <si>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</si>
  <si>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</si>
  <si>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</si>
  <si>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</si>
  <si>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</si>
  <si>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</si>
  <si>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</si>
  <si>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</si>
  <si>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</si>
  <si>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</si>
  <si>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</si>
  <si>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</si>
  <si>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</si>
  <si>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</si>
  <si>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</si>
  <si>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</si>
  <si>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</si>
  <si>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</si>
  <si>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</si>
  <si>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</si>
  <si>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</si>
  <si>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</si>
  <si>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</si>
  <si>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</si>
  <si>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</si>
  <si>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</si>
  <si>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</si>
  <si>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</si>
  <si>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</si>
  <si>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</si>
  <si>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</si>
  <si>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</si>
  <si>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</si>
  <si>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</si>
  <si>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</si>
  <si>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</si>
  <si>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</si>
  <si>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</si>
  <si>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</si>
  <si>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</si>
  <si>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</si>
  <si>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</si>
  <si>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</si>
  <si>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</si>
  <si>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</si>
  <si>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</si>
  <si>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</si>
  <si>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</si>
  <si>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</si>
  <si>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</si>
  <si>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</si>
  <si>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</si>
  <si>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</si>
  <si>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</si>
  <si>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</si>
  <si>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</si>
  <si>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</si>
  <si>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</si>
  <si>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</si>
  <si>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</si>
  <si>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</si>
  <si>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</si>
  <si>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</si>
  <si>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</si>
  <si>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</si>
  <si>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</si>
  <si>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</si>
  <si>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</si>
  <si>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</si>
  <si>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</si>
  <si>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</si>
  <si>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</si>
  <si>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</si>
  <si>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</si>
  <si>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</si>
  <si>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</si>
  <si>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</si>
  <si>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</si>
  <si>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</si>
  <si>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</si>
  <si>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</si>
  <si>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</si>
  <si>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</si>
  <si>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</si>
  <si>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</si>
  <si>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</si>
  <si>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</si>
  <si>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</si>
  <si>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</si>
  <si>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</si>
  <si>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</si>
  <si>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</si>
  <si>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</si>
  <si>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</si>
  <si>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</si>
  <si>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</si>
  <si>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</si>
  <si>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</si>
  <si>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</si>
  <si>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</si>
  <si>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</si>
  <si>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</si>
  <si>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</si>
  <si>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</si>
  <si>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</si>
  <si>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</si>
  <si>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</si>
  <si>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</si>
  <si>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</si>
  <si>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</si>
  <si>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</si>
  <si>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</si>
  <si>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</si>
  <si>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</si>
  <si>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</si>
  <si>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</si>
  <si>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</si>
  <si>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</si>
  <si>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</si>
  <si>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</si>
  <si>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</si>
  <si>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</si>
  <si>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</si>
  <si>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</si>
  <si>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</si>
  <si>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</si>
  <si>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</si>
  <si>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</si>
  <si>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</si>
  <si>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</si>
  <si>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</si>
  <si>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</si>
  <si>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</si>
  <si>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</si>
  <si>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</si>
  <si>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</si>
  <si>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</si>
  <si>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</si>
  <si>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</si>
  <si>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</si>
  <si>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</si>
  <si>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</si>
  <si>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</si>
  <si>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</si>
  <si>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</si>
  <si>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</si>
  <si>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</si>
  <si>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</si>
  <si>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</si>
  <si>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</si>
  <si>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</si>
  <si>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</si>
  <si>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</si>
  <si>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</si>
  <si>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</si>
  <si>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</si>
  <si>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</si>
  <si>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</si>
  <si>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</si>
  <si>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</si>
  <si>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</si>
  <si>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</si>
  <si>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</si>
  <si>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</si>
  <si>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</si>
  <si>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</si>
  <si>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</si>
  <si>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</si>
  <si>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</si>
  <si>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</si>
  <si>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</si>
  <si>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</si>
  <si>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</si>
  <si>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</si>
  <si>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</si>
  <si>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</si>
  <si>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</si>
  <si>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</si>
  <si>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</si>
  <si>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</si>
  <si>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</si>
  <si>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</si>
  <si>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</si>
  <si>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</si>
  <si>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</si>
  <si>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</si>
  <si>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</si>
  <si>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</si>
  <si>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</si>
  <si>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</si>
  <si>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</si>
  <si>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</si>
  <si>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</si>
  <si>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</si>
  <si>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</si>
  <si>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</si>
  <si>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</si>
  <si>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</si>
  <si>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</si>
  <si>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</si>
  <si>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</si>
  <si>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</si>
  <si>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</si>
  <si>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</si>
  <si>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</si>
  <si>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</si>
  <si>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</si>
  <si>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</si>
  <si>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</si>
  <si>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</si>
  <si>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</si>
  <si>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</si>
  <si>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</si>
  <si>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</si>
  <si>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</si>
  <si>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</si>
  <si>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</si>
  <si>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</si>
  <si>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</si>
  <si>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</si>
  <si>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</si>
  <si>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</si>
  <si>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</si>
  <si>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</si>
  <si>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</si>
  <si>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</si>
  <si>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</si>
  <si>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</si>
  <si>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</si>
  <si>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</si>
  <si>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</si>
  <si>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</si>
  <si>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</si>
  <si>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</si>
  <si>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</si>
  <si>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</si>
  <si>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</si>
  <si>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</si>
  <si>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</si>
  <si>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</si>
  <si>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</si>
  <si>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</si>
  <si>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</si>
  <si>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</si>
  <si>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</si>
  <si>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</si>
  <si>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</si>
  <si>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</si>
  <si>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</si>
  <si>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</si>
  <si>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</si>
  <si>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</si>
  <si>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</si>
  <si>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</si>
  <si>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</si>
  <si>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</si>
  <si>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</si>
  <si>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</si>
  <si>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</si>
  <si>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</si>
  <si>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</si>
  <si>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</si>
  <si>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</si>
  <si>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</si>
  <si>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</si>
  <si>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</si>
  <si>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</si>
  <si>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</si>
  <si>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</si>
  <si>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</si>
  <si>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</si>
  <si>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</si>
  <si>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</si>
  <si>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</si>
  <si>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</si>
  <si>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</si>
  <si>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</si>
  <si>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</si>
  <si>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</si>
  <si>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</si>
  <si>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</si>
  <si>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</si>
  <si>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</si>
  <si>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</si>
  <si>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</si>
  <si>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</si>
  <si>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</si>
  <si>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</si>
  <si>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</si>
  <si>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</si>
  <si>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</si>
  <si>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</si>
  <si>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</si>
  <si>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</si>
  <si>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</si>
  <si>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</si>
  <si>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</si>
  <si>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</si>
  <si>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</si>
  <si>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</si>
  <si>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</si>
  <si>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</si>
  <si>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</si>
  <si>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</si>
  <si>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</si>
  <si>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</si>
  <si>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</si>
  <si>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</si>
  <si>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</si>
  <si>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</si>
  <si>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</si>
  <si>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</si>
  <si>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</si>
  <si>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</si>
  <si>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</si>
  <si>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</si>
  <si>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</si>
  <si>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</si>
  <si>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</si>
  <si>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</si>
  <si>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</si>
  <si>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</si>
  <si>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</si>
  <si>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</si>
  <si>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</si>
  <si>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</si>
  <si>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</si>
  <si>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</si>
  <si>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</si>
  <si>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</si>
  <si>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</si>
  <si>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</si>
  <si>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</si>
  <si>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</si>
  <si>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</si>
  <si>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</si>
  <si>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</si>
  <si>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</si>
  <si>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</si>
  <si>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</si>
  <si>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</si>
  <si>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</si>
  <si>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</si>
  <si>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</si>
  <si>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</si>
  <si>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</si>
  <si>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</si>
  <si>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</si>
  <si>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</si>
  <si>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</si>
  <si>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</si>
  <si>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</si>
  <si>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</si>
  <si>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</si>
  <si>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</si>
  <si>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</si>
  <si>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</si>
  <si>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</si>
  <si>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</si>
  <si>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</si>
  <si>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</si>
  <si>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</si>
  <si>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</si>
  <si>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</si>
  <si>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</si>
  <si>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</si>
  <si>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</si>
  <si>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</si>
  <si>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</si>
  <si>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</si>
  <si>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</si>
  <si>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</si>
  <si>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</si>
  <si>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</si>
  <si>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</si>
  <si>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</si>
  <si>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</si>
  <si>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</si>
  <si>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</si>
  <si>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</si>
  <si>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</si>
  <si>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</si>
  <si>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</si>
  <si>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</si>
  <si>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</si>
  <si>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</si>
  <si>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</si>
  <si>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</si>
  <si>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</si>
  <si>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</si>
  <si>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</si>
  <si>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</si>
  <si>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</si>
  <si>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</si>
  <si>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</si>
  <si>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</si>
  <si>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</si>
  <si>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</si>
  <si>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</si>
  <si>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</si>
  <si>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</si>
  <si>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</si>
  <si>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</si>
  <si>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</si>
  <si>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</si>
  <si>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</si>
  <si>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</si>
  <si>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</si>
  <si>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</si>
  <si>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</si>
  <si>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</si>
  <si>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</si>
  <si>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</si>
  <si>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</si>
  <si>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</si>
  <si>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</si>
  <si>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</si>
  <si>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</si>
  <si>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</si>
  <si>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</si>
  <si>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</si>
  <si>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</si>
  <si>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</si>
  <si>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</si>
  <si>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</si>
  <si>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</si>
  <si>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</si>
  <si>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</si>
  <si>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</si>
  <si>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</si>
  <si>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</si>
  <si>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</si>
  <si>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</si>
  <si>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</si>
  <si>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</si>
  <si>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</si>
  <si>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</si>
  <si>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</si>
  <si>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</si>
  <si>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</si>
  <si>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</si>
  <si>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</si>
  <si>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</si>
  <si>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</si>
  <si>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</si>
  <si>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</si>
  <si>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</si>
  <si>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</si>
  <si>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</si>
  <si>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</si>
  <si>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</si>
  <si>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</si>
  <si>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</si>
  <si>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</si>
  <si>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</si>
  <si>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</si>
  <si>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</si>
  <si>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</si>
  <si>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</si>
  <si>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</si>
  <si>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</si>
  <si>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</si>
  <si>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</si>
  <si>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</si>
  <si>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</si>
  <si>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</si>
  <si>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</si>
  <si>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</si>
  <si>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</si>
  <si>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</si>
  <si>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</si>
  <si>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</si>
  <si>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</si>
  <si>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</si>
  <si>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</si>
  <si>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</si>
  <si>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</si>
  <si>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</si>
  <si>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</si>
  <si>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</si>
  <si>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</si>
  <si>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</si>
  <si>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</si>
  <si>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</si>
  <si>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</si>
  <si>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</si>
  <si>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</si>
  <si>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</si>
  <si>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</si>
  <si>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</si>
  <si>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</si>
  <si>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</si>
  <si>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</si>
  <si>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</si>
  <si>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</si>
  <si>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</si>
  <si>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</si>
  <si>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</si>
  <si>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</si>
  <si>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</si>
  <si>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</si>
  <si>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</si>
  <si>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</si>
  <si>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</si>
  <si>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</si>
  <si>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</si>
  <si>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</si>
  <si>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</si>
  <si>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</si>
  <si>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</si>
  <si>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</si>
  <si>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</si>
  <si>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</si>
  <si>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</si>
  <si>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</si>
  <si>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</si>
  <si>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</si>
  <si>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</si>
  <si>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</si>
  <si>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</si>
  <si>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</si>
  <si>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</si>
  <si>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</si>
  <si>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</si>
  <si>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</si>
  <si>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</si>
  <si>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</si>
  <si>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</si>
  <si>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</si>
  <si>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</si>
  <si>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</si>
  <si>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</si>
  <si>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</si>
  <si>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</si>
  <si>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</si>
  <si>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</si>
  <si>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</si>
  <si>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</si>
  <si>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</si>
  <si>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</si>
  <si>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</si>
  <si>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</si>
  <si>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</si>
  <si>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</si>
  <si>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</si>
  <si>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</si>
  <si>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</si>
  <si>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</si>
  <si>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</si>
  <si>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</si>
  <si>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</si>
  <si>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</si>
  <si>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</si>
  <si>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</si>
  <si>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</si>
  <si>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</si>
  <si>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</si>
  <si>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</si>
  <si>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</si>
  <si>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</si>
  <si>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</si>
  <si>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</si>
  <si>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</si>
  <si>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</si>
  <si>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</si>
  <si>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</si>
  <si>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</si>
  <si>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</si>
  <si>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</si>
  <si>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</si>
  <si>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</si>
  <si>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</si>
  <si>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</si>
  <si>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</si>
  <si>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</si>
  <si>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</si>
  <si>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</si>
  <si>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</si>
  <si>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</si>
  <si>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</si>
  <si>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</si>
  <si>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</si>
  <si>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</si>
  <si>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</si>
  <si>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</si>
  <si>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</si>
  <si>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</si>
  <si>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</si>
  <si>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</si>
  <si>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</si>
  <si>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</si>
  <si>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</si>
  <si>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</si>
  <si>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</si>
  <si>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</si>
  <si>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</si>
  <si>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</si>
  <si>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</si>
  <si>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</si>
  <si>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</si>
  <si>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</si>
  <si>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</si>
  <si>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</si>
  <si>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</si>
  <si>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</si>
  <si>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</si>
  <si>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</si>
  <si>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</si>
  <si>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</si>
  <si>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</si>
  <si>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</si>
  <si>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</si>
  <si>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</si>
  <si>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</si>
  <si>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</si>
  <si>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</si>
  <si>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</si>
  <si>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</si>
  <si>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</si>
  <si>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</si>
  <si>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</si>
  <si>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</si>
  <si>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</si>
  <si>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</si>
  <si>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</si>
  <si>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</si>
  <si>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</si>
  <si>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</si>
  <si>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</si>
  <si>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</si>
  <si>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</si>
  <si>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</si>
  <si>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</si>
  <si>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</si>
  <si>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</si>
  <si>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</si>
  <si>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</si>
  <si>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</si>
  <si>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</si>
  <si>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</si>
  <si>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</si>
  <si>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</si>
  <si>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</si>
  <si>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</si>
  <si>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</si>
  <si>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</si>
  <si>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</si>
  <si>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</si>
  <si>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</si>
  <si>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</si>
  <si>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</si>
  <si>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</si>
  <si>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</si>
  <si>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</si>
  <si>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</si>
  <si>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</si>
  <si>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</si>
  <si>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</si>
  <si>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</si>
  <si>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</si>
  <si>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</si>
  <si>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</si>
  <si>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</si>
  <si>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</si>
  <si>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</si>
  <si>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</si>
  <si>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</si>
  <si>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</si>
  <si>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</si>
  <si>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</si>
  <si>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</si>
  <si>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</si>
  <si>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</si>
  <si>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</si>
  <si>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</si>
  <si>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</si>
  <si>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</si>
  <si>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</si>
  <si>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</si>
  <si>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</si>
  <si>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</si>
  <si>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</si>
  <si>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</si>
  <si>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</si>
  <si>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</si>
  <si>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</si>
  <si>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</si>
  <si>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</si>
  <si>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</si>
  <si>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</si>
  <si>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</si>
  <si>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</si>
  <si>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</si>
  <si>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</si>
  <si>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</si>
  <si>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</si>
  <si>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</si>
  <si>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</si>
  <si>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</si>
  <si>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</si>
  <si>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</si>
  <si>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</si>
  <si>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</si>
  <si>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</si>
  <si>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</si>
  <si>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</si>
  <si>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</si>
  <si>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</si>
  <si>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</si>
  <si>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</si>
  <si>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</si>
  <si>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</si>
  <si>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</si>
  <si>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</si>
  <si>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</si>
  <si>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</si>
  <si>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</si>
  <si>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</si>
  <si>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</si>
  <si>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</si>
  <si>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</si>
  <si>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</si>
  <si>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</si>
  <si>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</si>
  <si>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</si>
  <si>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</si>
  <si>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</si>
  <si>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</si>
  <si>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</si>
  <si>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</si>
  <si>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</si>
  <si>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</si>
  <si>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</si>
  <si>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</si>
  <si>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</si>
  <si>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</si>
  <si>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</si>
  <si>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</si>
  <si>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</si>
  <si>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</si>
  <si>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</si>
  <si>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</si>
  <si>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</si>
  <si>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</si>
  <si>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</si>
  <si>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</si>
  <si>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</si>
  <si>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</si>
  <si>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</si>
  <si>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</si>
  <si>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</si>
  <si>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</si>
  <si>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</si>
  <si>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</si>
  <si>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</si>
  <si>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</si>
  <si>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</si>
  <si>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</si>
  <si>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</si>
  <si>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</si>
  <si>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</si>
  <si>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</si>
  <si>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</si>
  <si>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</si>
  <si>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</si>
  <si>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</si>
  <si>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</si>
  <si>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</si>
  <si>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</si>
  <si>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</si>
  <si>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</si>
  <si>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</si>
  <si>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</si>
  <si>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</si>
  <si>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</si>
  <si>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</si>
  <si>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</si>
  <si>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</si>
  <si>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</si>
  <si>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</si>
  <si>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</si>
  <si>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</si>
  <si>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</si>
  <si>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</si>
  <si>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</si>
  <si>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</si>
  <si>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</si>
  <si>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</si>
  <si>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</si>
  <si>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</si>
  <si>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</si>
  <si>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</si>
  <si>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</si>
  <si>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</si>
  <si>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</si>
  <si>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</si>
  <si>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</si>
  <si>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</si>
  <si>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</si>
  <si>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</si>
  <si>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</si>
  <si>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</si>
  <si>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</si>
  <si>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</si>
  <si>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</si>
  <si>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</si>
  <si>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</si>
  <si>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</si>
  <si>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</si>
  <si>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</si>
  <si>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</si>
  <si>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</si>
  <si>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</si>
  <si>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</si>
  <si>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</si>
  <si>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</si>
  <si>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</si>
  <si>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</si>
  <si>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</si>
  <si>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</si>
  <si>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</si>
  <si>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</si>
  <si>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</si>
  <si>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</si>
  <si>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</si>
  <si>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</si>
  <si>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</si>
  <si>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</si>
  <si>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</si>
  <si>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</si>
  <si>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</si>
  <si>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</si>
  <si>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</si>
  <si>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</si>
  <si>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</si>
  <si>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</si>
  <si>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</si>
  <si>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</si>
  <si>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</si>
  <si>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</si>
  <si>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ETA 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</si>
</sst>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291.30936111111077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10.814372685184935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45954.257787037037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45954.257787037037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45954.257787037037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45954.257787037037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45954.257787037037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45954.257787037037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45954.257787037037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45954.257787037037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45954.257787037037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45954.257787037037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45954.257787037037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45954.257787037037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45954.257787037037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45954.257787037037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45954.257787037037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45954.257787037037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45954.257787037037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45954.257787037037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45954.257787037037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45954.257787037037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45954.257787037037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45954.257787037037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45954.257787037037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45954.257787037037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45954.257787037037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45954.257787037037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45954.257787037037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45954.257787037037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45954.257787037037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45954.257787037037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45954.257787037037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45954.257787037037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45954.257787037037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45954.257787037037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45954.257787037037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45954.257787037037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45954.257787037037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45954.257787037037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45954.257787037037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45954.257787037037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45954.257787037037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45954.257787037037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45954.257787037037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45954.257787037037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45954.257787037037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45954.257787037037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45954.257787037037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45954.257787037037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45954.257787037037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45954.257787037037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45954.257787037037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45954.257787037037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45954.257787037037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45954.257787037037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45954.257787037037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45954.257787037037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45954.257787037037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45954.257787037037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45954.257787037037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45954.257787037037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45954.257787037037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45954.257787037037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45954.257787037037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F4C6D44B-288D-44B7-8763-AA8B6D05FBCB}"/>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11" sqref="D11"/>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129.25794907407544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9.7620115740719484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0.33836574073939119</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0.28394444444711553</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45954.257787037037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45954.257787037037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45954.257787037037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45954.257787037037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45954.257787037037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45954.257787037037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45954.257787037037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45954.257787037037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45954.257787037037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45954.257787037037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45954.257787037037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45954.257787037037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45954.257787037037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45954.257787037037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45954.257787037037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45954.257787037037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45954.257787037037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45954.257787037037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45954.257787037037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45954.257787037037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45954.257787037037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45954.257787037037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45954.257787037037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45954.257787037037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45954.257787037037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45954.257787037037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45954.257787037037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45954.257787037037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45954.257787037037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45954.257787037037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45954.257787037037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45954.257787037037</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45954.257787037037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45954.257787037037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45954.257787037037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45954.257787037037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45954.257787037037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45954.257787037037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45954.257787037037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45954.257787037037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45954.257787037037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45954.257787037037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45954.257787037037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45954.257787037037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45954.257787037037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45954.257787037037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45954.257787037037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45954.257787037037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45954.257787037037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45954.257787037037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45954.257787037037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45954.257787037037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45954.257787037037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45954.257787037037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45954.257787037037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45954.257787037037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45954.257787037037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45954.257787037037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45954.257787037037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45954.257787037037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45954.257787037037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45954.257787037037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45954.257787037037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45954.257787037037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45954.257787037037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45954.257787037037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45954.257787037037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45954.257787037037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45954.257787037037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45954.257787037037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45954.257787037037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45954.257787037037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45954.257787037037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45954.257787037037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45954.257787037037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45954.257787037037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45954.257787037037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45954.257787037037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45954.257787037037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45954.257787037037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45954.257787037037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45954.257787037037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45954.257787037037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45954.257787037037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45954.257787037037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45954.257787037037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45954.257787037037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45954.257787037037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45954.257787037037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45954.257787037037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45954.257787037037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45954.257787037037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45954.257787037037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45954.257787037037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45954.257787037037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45954.257787037037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45954.257787037037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45954.257787037037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45954.257787037037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45954.257787037037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45954.257787037037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45954.257787037037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45954.257787037037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45954.257787037037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45954.257787037037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45954.257787037037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45954.257787037037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45954.257787037037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45954.257787037037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45954.257787037037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45954.257787037037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45954.257787037037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45954.257787037037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45954.257787037037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45954.257787037037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45954.257787037037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45954.257787037037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45954.257787037037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45954.257787037037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45954.257787037037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45954.257787037037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45954.257787037037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45954.257787037037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45954.257787037037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45954.257787037037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45954.257787037037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45954.257787037037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45954.257787037037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45954.257787037037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45954.257787037037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45954.257787037037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45954.257787037037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45954.257787037037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45954.257787037037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45954.257787037037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45954.257787037037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45954.257787037037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45954.257787037037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45954.257787037037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45954.257787037037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45954.257787037037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45954.257787037037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45954.257787037037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45954.257787037037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45954.257787037037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45954.257787037037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45954.257787037037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45954.257787037037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45954.257787037037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45954.257787037037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45954.257787037037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45954.257787037037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45954.257787037037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45954.257787037037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45954.257787037037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45954.257787037037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45954.257787037037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45954.257787037037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45954.257787037037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45954.257787037037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45954.257787037037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45954.257787037037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45954.257787037037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45954.257787037037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45954.257787037037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45954.257787037037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45954.257787037037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45954.257787037037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45954.257787037037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45954.257787037037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45954.257787037037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45954.257787037037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45954.257787037037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45954.257787037037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45954.257787037037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45954.257787037037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45954.257787037037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45954.257787037037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45954.257787037037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45954.257787037037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45954.257787037037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45954.257787037037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45954.257787037037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45954.257787037037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45954.257787037037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45954.257787037037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45954.257787037037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45954.257787037037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45954.257787037037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45954.257787037037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45954.257787037037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45954.257787037037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45954.257787037037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45954.257787037037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45954.257787037037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45954.257787037037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45954.257787037037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45954.257787037037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45954.257787037037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45954.257787037037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45954.257787037037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45954.257787037037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45954.257787037037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45954.257787037037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45954.257787037037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45954.257787037037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45954.257787037037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45954.257787037037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45954.257787037037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45954.257787037037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45954.257787037037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45954.257787037037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45954.257787037037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45954.257787037037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45954.257787037037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45954.257787037037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45954.257787037037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45954.257787037037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45954.257787037037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45954.257787037037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45954.257787037037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45954.257787037037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45954.257787037037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45954.257787037037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45954.257787037037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45954.257787037037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45954.257787037037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45954.257787037037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45954.257787037037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45954.257787037037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45954.257787037037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45954.257787037037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45954.257787037037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45954.257787037037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45954.257787037037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45954.257787037037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45954.257787037037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45954.257787037037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45954.257787037037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45954.257787037037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45954.257787037037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45954.257787037037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45954.257787037037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45954.257787037037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45954.257787037037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45954.257787037037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45954.257787037037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45954.257787037037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45954.257787037037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45954.257787037037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45954.257787037037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45954.257787037037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45954.257787037037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45954.257787037037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45954.257787037037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45954.257787037037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45954.257787037037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45954.257787037037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45954.257787037037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45954.257787037037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45954.257787037037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45954.257787037037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45954.257787037037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45954.257787037037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45954.257787037037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45954.257787037037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45954.257787037037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45954.257787037037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45954.257787037037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45954.257787037037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45954.257787037037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45954.257787037037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45954.257787037037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45954.257787037037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45954.257787037037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45954.257787037037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45954.257787037037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45954.257787037037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45954.257787037037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45954.257787037037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45954.257787037037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45954.257787037037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45954.257787037037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45954.257787037037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45954.257787037037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45954.257787037037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45954.257787037037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45954.257787037037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45954.257787037037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45954.257787037037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45954.257787037037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45954.257787037037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45954.257787037037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45954.257787037037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45954.257787037037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45954.257787037037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45954.257787037037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45954.257787037037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45954.257787037037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45954.257787037037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45954.257787037037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45954.257787037037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45954.257787037037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45954.257787037037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45954.257787037037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45954.257787037037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45954.257787037037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45954.257787037037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45954.257787037037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45954.257787037037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45954.257787037037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45954.257787037037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45954.257787037037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45954.257787037037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45954.257787037037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45954.257787037037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45954.257787037037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45954.257787037037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45954.257787037037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45954.257787037037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45954.257787037037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45954.257787037037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45954.257787037037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45954.257787037037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45954.257787037037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45954.257787037037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45954.257787037037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45954.257787037037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45954.257787037037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45954.257787037037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45954.257787037037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45954.257787037037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45954.257787037037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45954.257787037037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45954.257787037037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45954.257787037037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45954.257787037037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45954.257787037037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45954.257787037037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45954.257787037037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45954.257787037037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45954.257787037037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45954.257787037037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45954.257787037037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45954.257787037037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45954.257787037037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45954.257787037037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45954.257787037037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45954.257787037037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45954.257787037037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45954.257787037037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45954.257787037037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45954.257787037037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45954.257787037037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45954.257787037037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45954.257787037037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45954.257787037037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45954.257787037037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45954.257787037037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45954.257787037037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45954.257787037037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45954.257787037037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45954.257787037037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45954.257787037037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45954.257787037037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45954.257787037037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45954.257787037037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45954.257787037037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45954.257787037037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45954.257787037037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45954.257787037037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45954.257787037037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45954.257787037037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45954.257787037037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45954.257787037037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45954.257787037037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45954.257787037037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45954.257787037037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45954.257787037037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45954.257787037037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45954.257787037037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45954.257787037037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45954.257787037037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45954.257787037037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45954.257787037037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45954.257787037037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45954.257787037037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45954.257787037037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45954.257787037037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45954.257787037037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45954.257787037037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45954.257787037037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45954.257787037037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45954.257787037037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45954.257787037037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45954.257787037037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45954.257787037037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45954.257787037037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45954.257787037037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45954.257787037037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45954.257787037037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45954.257787037037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45954.257787037037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45954.257787037037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45954.257787037037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45954.257787037037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45954.257787037037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45954.257787037037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45954.257787037037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45954.257787037037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45954.257787037037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45954.257787037037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45954.257787037037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45954.257787037037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45954.257787037037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45954.257787037037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45954.257787037037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45954.257787037037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45954.257787037037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45954.257787037037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45954.257787037037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45954.257787037037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45954.257787037037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45954.257787037037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45954.257787037037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45954.257787037037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45954.257787037037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45954.257787037037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45954.257787037037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45954.257787037037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45954.257787037037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45954.257787037037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45954.257787037037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45954.257787037037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45954.257787037037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45954.257787037037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45954.257787037037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45954.257787037037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45954.257787037037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45954.257787037037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45954.257787037037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45954.257787037037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45954.257787037037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45954.257787037037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45954.257787037037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45954.257787037037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45954.257787037037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45954.257787037037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45954.257787037037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45954.257787037037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45954.257787037037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45954.257787037037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45954.257787037037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45954.257787037037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45954.257787037037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45954.257787037037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45954.257787037037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45954.257787037037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45954.257787037037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45954.257787037037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45954.257787037037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45954.257787037037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45954.257787037037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45954.257787037037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45954.257787037037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45954.257787037037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45954.257787037037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45954.257787037037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45954.257787037037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45954.257787037037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45954.257787037037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45954.257787037037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45954.257787037037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45954.257787037037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45954.257787037037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45954.257787037037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45954.257787037037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45954.257787037037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45954.257787037037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45954.257787037037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45954.257787037037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45954.257787037037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45954.257787037037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45954.257787037037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45954.257787037037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45954.257787037037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45954.257787037037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45954.257787037037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45954.257787037037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45954.257787037037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45954.257787037037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45954.257787037037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45954.257787037037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45954.257787037037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45954.257787037037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45954.257787037037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45954.257787037037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45954.257787037037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45954.257787037037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45954.257787037037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45954.257787037037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45954.257787037037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45954.257787037037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45954.257787037037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45954.257787037037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45954.257787037037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45954.257787037037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45954.257787037037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45954.257787037037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45954.257787037037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45954.257787037037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45954.257787037037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45954.257787037037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45954.257787037037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45954.257787037037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45954.257787037037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45954.257787037037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45954.257787037037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45954.257787037037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45954.257787037037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45954.257787037037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45954.257787037037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45954.257787037037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45954.257787037037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45954.257787037037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45954.257787037037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45954.257787037037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45954.257787037037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45954.257787037037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45954.257787037037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45954.257787037037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45954.257787037037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45954.257787037037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45954.257787037037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45954.257787037037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45954.257787037037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45954.257787037037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45954.257787037037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45954.257787037037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45954.257787037037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45954.257787037037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45954.257787037037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45954.257787037037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45954.257787037037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45954.257787037037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45954.257787037037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45954.257787037037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45954.257787037037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45954.257787037037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45954.257787037037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45954.257787037037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45954.257787037037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45954.257787037037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45954.257787037037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45954.257787037037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45954.257787037037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45954.257787037037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45954.257787037037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45954.257787037037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45954.257787037037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45954.257787037037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45954.257787037037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45954.257787037037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45954.257787037037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45954.257787037037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45954.257787037037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45954.257787037037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45954.257787037037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45954.257787037037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45954.257787037037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45954.257787037037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45954.257787037037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45954.257787037037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45954.257787037037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45954.257787037037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45954.257787037037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45954.257787037037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45954.257787037037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45954.257787037037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45954.257787037037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45954.257787037037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45954.257787037037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45954.257787037037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45954.257787037037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45954.257787037037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45954.257787037037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45954.257787037037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45954.257787037037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45954.257787037037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45954.257787037037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45954.257787037037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45954.257787037037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45954.257787037037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45954.257787037037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45954.257787037037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45954.257787037037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45954.257787037037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45954.257787037037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45954.257787037037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45954.257787037037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45954.257787037037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45954.257787037037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45954.257787037037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45954.257787037037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45954.257787037037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45954.257787037037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45954.257787037037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45954.257787037037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45954.257787037037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45954.257787037037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45954.257787037037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45954.257787037037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45954.257787037037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45954.257787037037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45954.257787037037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45954.257787037037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45954.257787037037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45954.257787037037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45954.257787037037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45954.257787037037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45954.257787037037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45954.257787037037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45954.257787037037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45954.257787037037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45954.257787037037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45954.257787037037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45954.257787037037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45954.257787037037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45954.257787037037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45954.257787037037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45954.257787037037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45954.257787037037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45954.257787037037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45954.257787037037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45954.257787037037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45954.257787037037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45954.257787037037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45954.257787037037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45954.257787037037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45954.257787037037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45954.257787037037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45954.257787037037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45954.257787037037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45954.257787037037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45954.257787037037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45954.257787037037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45954.257787037037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45954.257787037037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45954.257787037037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45954.257787037037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45954.257787037037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45954.257787037037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45954.257787037037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45954.257787037037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45954.257787037037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45954.257787037037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45954.257787037037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45954.257787037037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45954.257787037037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45954.257787037037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45954.257787037037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45954.257787037037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45954.257787037037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45954.257787037037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45954.257787037037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45954.257787037037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45954.257787037037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45954.257787037037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45954.257787037037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45954.257787037037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45954.257787037037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45954.257787037037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45954.257787037037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45954.257787037037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45954.257787037037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45954.257787037037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45954.257787037037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45954.257787037037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45954.257787037037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45954.257787037037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45954.257787037037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45954.257787037037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45954.257787037037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45954.257787037037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45954.257787037037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45954.257787037037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45954.257787037037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45954.257787037037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45954.257787037037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45954.257787037037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45954.257787037037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45954.257787037037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45954.257787037037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45954.257787037037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45954.257787037037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45954.257787037037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45954.257787037037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45954.257787037037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45954.257787037037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45954.257787037037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45954.257787037037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45954.257787037037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45954.257787037037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45954.257787037037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45954.257787037037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45954.257787037037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45954.257787037037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45954.257787037037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45954.257787037037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45954.257787037037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45954.257787037037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45954.257787037037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45954.257787037037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45954.257787037037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45954.257787037037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45954.257787037037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45954.257787037037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45954.257787037037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45954.257787037037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45954.257787037037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45954.257787037037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45954.257787037037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45954.257787037037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45954.257787037037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45954.257787037037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45954.257787037037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45954.257787037037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45954.257787037037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45954.257787037037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45954.257787037037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45954.257787037037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45954.257787037037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45954.257787037037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45954.257787037037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45954.257787037037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45954.257787037037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45954.257787037037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45954.257787037037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45954.257787037037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45954.257787037037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45954.257787037037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45954.257787037037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45954.257787037037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45954.257787037037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45954.257787037037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45954.257787037037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45954.257787037037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45954.257787037037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45954.257787037037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45954.257787037037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45954.257787037037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45954.257787037037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45954.257787037037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45954.257787037037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45954.257787037037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45954.257787037037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45954.257787037037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45954.257787037037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45954.257787037037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45954.257787037037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45954.257787037037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45954.257787037037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45954.257787037037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45954.257787037037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45954.257787037037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45954.257787037037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45954.257787037037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45954.257787037037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45954.257787037037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45954.257787037037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45954.257787037037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45954.257787037037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45954.257787037037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45954.257787037037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45954.257787037037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45954.257787037037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45954.257787037037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45954.257787037037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45954.257787037037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45954.257787037037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45954.257787037037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45954.257787037037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45954.257787037037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45954.257787037037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45954.257787037037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45954.257787037037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45954.257787037037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45954.257787037037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45954.257787037037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45954.257787037037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45954.257787037037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45954.257787037037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45954.257787037037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45954.257787037037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45954.257787037037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45954.257787037037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45954.257787037037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45954.257787037037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45954.257787037037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45954.257787037037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45954.257787037037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45954.257787037037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45954.257787037037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45954.257787037037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45954.257787037037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45954.257787037037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45954.257787037037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45954.257787037037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45954.257787037037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45954.257787037037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45954.257787037037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45954.257787037037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45954.257787037037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45954.257787037037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45954.257787037037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45954.257787037037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45954.257787037037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45954.257787037037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45954.257787037037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45954.257787037037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45954.257787037037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45954.257787037037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45954.257787037037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45954.257787037037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45954.257787037037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45954.257787037037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45954.257787037037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45954.257787037037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45954.257787037037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45954.257787037037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45954.257787037037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45954.257787037037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45954.257787037037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45954.257787037037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45954.257787037037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45954.257787037037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45954.257787037037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45954.257787037037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45954.257787037037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45954.257787037037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45954.257787037037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45954.257787037037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45954.257787037037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45954.257787037037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45954.257787037037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45954.257787037037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45954.257787037037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45954.257787037037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45954.257787037037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45954.257787037037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45954.257787037037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45954.257787037037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45954.257787037037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45954.257787037037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45954.257787037037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45954.257787037037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45954.257787037037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45954.257787037037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45954.257787037037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45954.257787037037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45954.257787037037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45954.257787037037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45954.257787037037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45954.257787037037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45954.257787037037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45954.257787037037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45954.257787037037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45954.257787037037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45954.257787037037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45954.257787037037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45954.257787037037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45954.257787037037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45954.257787037037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45954.257787037037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45954.257787037037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45954.257787037037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45954.257787037037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45954.257787037037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45954.257787037037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45954.257787037037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45954.257787037037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45954.257787037037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45954.257787037037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45954.257787037037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45954.257787037037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45954.257787037037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45954.257787037037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45954.257787037037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45954.257787037037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45954.257787037037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45954.257787037037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45954.257787037037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45954.257787037037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45954.257787037037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45954.257787037037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45954.257787037037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45954.257787037037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45954.257787037037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45954.257787037037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45954.257787037037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45954.257787037037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45954.257787037037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45954.257787037037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45954.257787037037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45954.257787037037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45954.257787037037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45954.257787037037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45954.257787037037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45954.257787037037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45954.257787037037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45954.257787037037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45954.257787037037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45954.257787037037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45954.257787037037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45954.257787037037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45954.257787037037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45954.257787037037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45954.257787037037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45954.257787037037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45954.257787037037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45954.257787037037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45954.257787037037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45954.257787037037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45954.257787037037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45954.257787037037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45954.257787037037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45954.257787037037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45954.257787037037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45954.257787037037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45954.257787037037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45954.257787037037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45954.257787037037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45954.257787037037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45954.257787037037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45954.257787037037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45954.257787037037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45954.257787037037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45954.257787037037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45954.257787037037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45954.257787037037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45954.257787037037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45954.257787037037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45954.257787037037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45954.257787037037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45954.257787037037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45954.257787037037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45954.257787037037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45954.257787037037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45954.257787037037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45954.257787037037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45954.257787037037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45954.257787037037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45954.257787037037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45954.257787037037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45954.257787037037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45954.257787037037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45954.257787037037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45954.257787037037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45954.257787037037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45954.257787037037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45954.257787037037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45954.257787037037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45954.257787037037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45954.257787037037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45954.257787037037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45954.257787037037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45954.257787037037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45954.257787037037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45954.257787037037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45954.257787037037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45954.257787037037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45954.257787037037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45954.257787037037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45954.257787037037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45954.257787037037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45954.257787037037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45954.257787037037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45954.257787037037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45954.257787037037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45954.257787037037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45954.257787037037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45954.257787037037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45954.257787037037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45954.257787037037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45954.257787037037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45954.257787037037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45954.257787037037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45954.257787037037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45954.257787037037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45954.257787037037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45954.257787037037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45954.257787037037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45954.257787037037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45954.257787037037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45954.257787037037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45954.257787037037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45954.257787037037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45954.257787037037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45954.257787037037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45954.257787037037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45954.257787037037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45954.257787037037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45954.257787037037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45954.257787037037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45954.257787037037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45954.257787037037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45954.257787037037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45954.257787037037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45954.257787037037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45954.257787037037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45954.257787037037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45954.257787037037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45954.257787037037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45954.257787037037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45954.257787037037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45954.257787037037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45954.257787037037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45954.257787037037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45954.257787037037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45954.257787037037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45954.257787037037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45954.257787037037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45954.257787037037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45954.257787037037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45954.257787037037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45954.257787037037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45954.257787037037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45954.257787037037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45954.257787037037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45954.257787037037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45954.257787037037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45954.257787037037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45954.257787037037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45954.257787037037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45954.257787037037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45954.257787037037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45954.257787037037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45954.257787037037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45954.257787037037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45954.257787037037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45954.257787037037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45954.257787037037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45954.257787037037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45954.257787037037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45954.257787037037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45954.257787037037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45954.257787037037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45954.257787037037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45954.257787037037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45954.257787037037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45954.257787037037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45954.257787037037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45954.257787037037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45954.257787037037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45954.257787037037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45954.257787037037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45954.257787037037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45954.257787037037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45954.257787037037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45954.257787037037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45954.257787037037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45954.257787037037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45954.257787037037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45954.257787037037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45954.257787037037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45954.257787037037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45954.257787037037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45954.257787037037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45954.257787037037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45954.257787037037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45954.257787037037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45954.257787037037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45954.257787037037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45954.257787037037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45954.257787037037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45954.257787037037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45954.257787037037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45954.257787037037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45954.257787037037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45954.257787037037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45954.257787037037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45954.257787037037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45954.257787037037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45954.257787037037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45954.257787037037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45954.257787037037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45954.257787037037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45954.257787037037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45954.257787037037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45954.257787037037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45954.257787037037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45954.257787037037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45954.257787037037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45954.257787037037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45954.257787037037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45954.257787037037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45954.257787037037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45954.257787037037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45954.257787037037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45954.257787037037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45954.257787037037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45954.257787037037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45954.257787037037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45954.257787037037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45954.257787037037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45954.257787037037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45954.257787037037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45954.257787037037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45954.257787037037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45954.257787037037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45954.257787037037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45954.257787037037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45954.257787037037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45954.257787037037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45954.257787037037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45954.257787037037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45954.257787037037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45954.257787037037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45954.257787037037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45954.257787037037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45954.257787037037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45954.257787037037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45954.257787037037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45954.257787037037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45954.257787037037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45954.257787037037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45954.257787037037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45954.257787037037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45954.257787037037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45954.257787037037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45954.257787037037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45954.257787037037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45954.257787037037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45954.257787037037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45954.257787037037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45954.257787037037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45954.257787037037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45954.257787037037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45954.257787037037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45954.257787037037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45954.257787037037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45954.257787037037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45954.257787037037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45954.257787037037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45954.257787037037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45954.257787037037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45954.257787037037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45954.257787037037</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45954.257787037037</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250.77706944444071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0.6230648148120963</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0.43764814814494457</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122"/>
      <c r="E5" s="99"/>
      <c r="F5" s="124"/>
      <c r="G5" s="125">
        <f ca="1">IFERROR(NOW()-F5,"")</f>
        <v>45954.257787037037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45954.257787037037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45954.257787037037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45954.257787037037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45954.257787037037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45954.257787037037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45954.257787037037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45954.257787037037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45954.257787037037</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45954.257787037037</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45954.257787037037</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45954.257787037037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45954.257787037037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45954.257787037037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45954.257787037037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45954.257787037037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45954.257787037037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45954.257787037037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45954.257787037037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45954.257787037037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45954.257787037037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45954.257787037037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45954.257787037037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45954.257787037037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45954.257787037037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45954.257787037037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45954.257787037037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45954.257787037037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45954.257787037037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45954.257787037037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45954.257787037037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45954.257787037037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45954.257787037037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45954.257787037037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45954.257787037037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45954.257787037037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45954.257787037037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45954.257787037037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45954.257787037037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45954.257787037037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45954.257787037037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45954.257787037037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45954.257787037037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45954.257787037037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45954.257787037037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45954.257787037037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45954.257787037037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45954.257787037037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45954.257787037037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45954.257787037037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45954.257787037037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45954.257787037037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45954.257787037037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45954.257787037037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45954.257787037037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45954.257787037037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45954.257787037037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45954.257787037037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45954.257787037037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45954.257787037037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45954.257787037037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45954.257787037037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45954.257787037037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45954.257787037037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45954.257787037037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45954.257787037037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45954.257787037037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45954.257787037037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45954.257787037037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45954.257787037037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45954.257787037037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45954.257787037037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45954.257787037037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45954.257787037037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45954.257787037037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45954.257787037037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45954.257787037037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45954.257787037037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45954.257787037037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45954.257787037037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45954.257787037037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45954.257787037037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45954.257787037037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45954.257787037037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45954.257787037037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45954.257787037037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45954.257787037037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45954.257787037037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45954.257787037037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45954.257787037037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45954.257787037037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45954.257787037037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45954.257787037037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45954.257787037037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45954.257787037037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45954.257787037037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45954.257787037037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45954.257787037037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45954.257787037037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45954.257787037037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45954.257787037037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45954.257787037037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45954.257787037037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45954.257787037037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45954.257787037037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45954.257787037037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45954.257787037037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45954.257787037037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45954.257787037037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45954.257787037037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45954.257787037037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45954.257787037037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45954.257787037037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45954.257787037037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45954.257787037037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45954.257787037037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45954.257787037037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45954.257787037037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45954.257787037037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45954.257787037037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45954.257787037037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45954.257787037037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45954.257787037037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45954.257787037037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45954.257787037037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45954.257787037037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45954.257787037037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45954.257787037037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45954.257787037037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45954.257787037037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45954.257787037037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45954.257787037037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45954.257787037037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45954.257787037037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45954.257787037037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45954.257787037037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45954.257787037037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45954.257787037037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45954.257787037037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45954.257787037037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45954.257787037037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45954.257787037037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45954.257787037037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45954.257787037037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45954.257787037037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45954.257787037037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45954.257787037037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45954.257787037037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45954.257787037037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45954.257787037037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45954.257787037037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45954.257787037037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45954.257787037037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45954.257787037037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45954.257787037037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45954.257787037037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45954.257787037037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45954.257787037037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45954.257787037037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45954.257787037037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45954.257787037037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45954.257787037037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45954.257787037037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45954.257787037037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45954.257787037037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45954.257787037037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45954.257787037037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45954.257787037037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45954.257787037037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45954.257787037037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45954.257787037037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45954.257787037037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45954.257787037037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45954.257787037037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45954.257787037037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45954.257787037037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45954.257787037037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45954.257787037037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45954.257787037037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45954.257787037037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45954.257787037037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45954.257787037037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45954.257787037037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45954.257787037037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45954.257787037037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45954.257787037037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45954.257787037037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45954.257787037037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45954.257787037037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45954.257787037037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45954.257787037037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45954.257787037037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45954.257787037037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45954.257787037037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45954.257787037037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45954.257787037037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45954.257787037037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45954.257787037037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45954.257787037037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45954.257787037037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45954.257787037037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45954.257787037037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45954.257787037037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45954.257787037037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45954.257787037037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45954.257787037037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45954.257787037037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45954.257787037037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45954.257787037037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45954.257787037037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45954.257787037037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45954.257787037037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45954.257787037037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45954.257787037037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45954.257787037037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45954.257787037037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45954.257787037037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45954.257787037037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45954.257787037037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45954.257787037037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45954.257787037037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45954.257787037037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45954.257787037037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45954.257787037037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45954.257787037037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45954.257787037037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45954.257787037037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45954.257787037037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45954.257787037037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45954.257787037037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45954.257787037037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45954.257787037037</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45954.257787037037</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45954.257787037037</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45954.257787037037</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45954.257787037037</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45954.257787037037</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45954.257787037037</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45954.257787037037</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45954.257787037037</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45954.257787037037</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62.425726851848594</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28.068909722220269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5.5966759259245009</v>
      </c>
      <c r="H4" s="154">
        <v>45948.661111111112</v>
      </c>
      <c r="I4" s="153" t="str">
        <f>IFERROR(VLOOKUP(D4,DB!A:F,6,0),"")</f>
        <v>SCECO</v>
      </c>
      <c r="J4" s="153" t="str">
        <f>IFERROR(VLOOKUP(D4,DB!A:G,7,0),"")</f>
        <v>Dead</v>
      </c>
      <c r="K4" s="153" t="s">
        <v>39102</v>
      </c>
      <c r="L4" s="153" t="str">
        <f>IFERROR(VLOOKUP(D4,DB!A:I,9,0),"")</f>
        <v>Latis</v>
      </c>
    </row>
    <row r="5" spans="1:13" ht="15">
      <c r="A5" s="153"/>
      <c r="B5" s="153" t="str">
        <f>IFERROR(VLOOKUP(D5,DB!A:K,11,0),"")</f>
        <v/>
      </c>
      <c r="C5" s="153"/>
      <c r="D5" s="153"/>
      <c r="E5" s="153"/>
      <c r="F5" s="154"/>
      <c r="G5" s="155">
        <f ca="1">IFERROR(NOW()-F5,"")</f>
        <v>45954.257787037037</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45954.257787037037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45954.257787037037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45954.257787037037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45954.257787037037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45954.257787037037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45954.257787037037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45954.257787037037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45954.257787037037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45954.257787037037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45954.257787037037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45954.257787037037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45954.257787037037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45954.257787037037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45954.257787037037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45954.257787037037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45954.257787037037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45954.257787037037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45954.257787037037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45954.257787037037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45954.257787037037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45954.257787037037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45954.257787037037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45954.257787037037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45954.257787037037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45954.257787037037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45954.257787037037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45954.257787037037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45954.257787037037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45954.257787037037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45954.257787037037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45954.257787037037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45954.257787037037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45954.257787037037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45954.257787037037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45954.257787037037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45954.257787037037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45954.257787037037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45954.257787037037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45954.257787037037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45954.257787037037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45954.257787037037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45954.257787037037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45954.257787037037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45954.257787037037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45954.257787037037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45954.257787037037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45954.257787037037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45954.257787037037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45954.257787037037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45954.257787037037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45954.257787037037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45954.257787037037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45954.257787037037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45954.257787037037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45954.257787037037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45954.257787037037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45954.257787037037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45954.257787037037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45954.257787037037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45954.257787037037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45954.257787037037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45954.257787037037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45954.257787037037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45954.257787037037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45954.257787037037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45954.257787037037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45954.257787037037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45954.257787037037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45954.257787037037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45954.257787037037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45954.257787037037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45954.257787037037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45954.257787037037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45954.257787037037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45954.257787037037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45954.257787037037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45954.257787037037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45954.257787037037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45954.257787037037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45954.257787037037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45954.257787037037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45954.257787037037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45954.257787037037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45954.257787037037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45954.257787037037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45954.257787037037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45954.257787037037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45954.257787037037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45954.257787037037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45954.257787037037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45954.257787037037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45954.257787037037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45954.257787037037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45954.257787037037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45954.257787037037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45954.257787037037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45954.257787037037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45954.257787037037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45954.257787037037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45954.257787037037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45954.257787037037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45954.257787037037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45954.257787037037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45954.257787037037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45954.257787037037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45954.257787037037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45954.257787037037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45954.257787037037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45954.257787037037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45954.257787037037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45954.257787037037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45954.257787037037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45954.257787037037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45954.257787037037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45954.257787037037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45954.257787037037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45954.257787037037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45954.257787037037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45954.257787037037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45954.257787037037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45954.257787037037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45954.257787037037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45954.257787037037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45954.257787037037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45954.257787037037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45954.257787037037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45954.257787037037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45954.257787037037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45954.257787037037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45954.257787037037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45954.257787037037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45954.257787037037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45954.257787037037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45954.257787037037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45954.257787037037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45954.257787037037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45954.257787037037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45954.257787037037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45954.257787037037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45954.257787037037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45954.257787037037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45954.257787037037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45954.257787037037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45954.257787037037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45954.257787037037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45954.257787037037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45954.257787037037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45954.257787037037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45954.257787037037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45954.257787037037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45954.257787037037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45954.257787037037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45954.257787037037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45954.257787037037</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45954.257787037037</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45954.257787037037</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45954.257787037037</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45954.257787037037</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45954.257787037037</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45954.257787037037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45954.257787037037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45954.257787037037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45954.257787037037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45954.257787037037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45954.257787037037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45954.257787037037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45954.257787037037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45954.257787037037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45954.257787037037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45954.257787037037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45954.257787037037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45954.257787037037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45954.257787037037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45954.257787037037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45954.257787037037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45954.257787037037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45954.257787037037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45954.257787037037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45954.257787037037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45954.257787037037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45954.257787037037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45954.257787037037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45954.257787037037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45954.257787037037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45954.257787037037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45954.257787037037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45954.257787037037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45954.257787037037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45954.257787037037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45954.257787037037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45954.257787037037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45954.257787037037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45954.257787037037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45954.257787037037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45954.257787037037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45954.257787037037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45954.257787037037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45954.257787037037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45954.257787037037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45954.257787037037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45954.257787037037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45954.257787037037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45954.257787037037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45954.257787037037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45954.257787037037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45954.257787037037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45954.257787037037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45954.257787037037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45954.257787037037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45954.257787037037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45954.257787037037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45954.257787037037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45954.257787037037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45954.257787037037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45954.257787037037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45954.257787037037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45954.257787037037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45954.257787037037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45954.257787037037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45954.257787037037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45954.257787037037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45954.257787037037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45954.257787037037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45954.257787037037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45954.257787037037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45954.257787037037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45954.257787037037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45954.257787037037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45954.257787037037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45954.257787037037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45954.257787037037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45954.257787037037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45954.257787037037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45954.257787037037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45954.257787037037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45954.257787037037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45954.257787037037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45954.257787037037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45954.257787037037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45954.257787037037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45954.257787037037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45954.257787037037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45954.257787037037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45954.257787037037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45954.257787037037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45954.257787037037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45954.257787037037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45954.257787037037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45954.257787037037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45954.257787037037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45954.257787037037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45954.257787037037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45954.257787037037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45954.257787037037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45954.257787037037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45954.257787037037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45954.257787037037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45954.257787037037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45954.257787037037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45954.257787037037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45954.257787037037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45954.257787037037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45954.257787037037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45954.257787037037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45954.257787037037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45954.257787037037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45954.257787037037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45954.257787037037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45954.257787037037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45954.257787037037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45954.257787037037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45954.257787037037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45954.257787037037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45954.257787037037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45954.257787037037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45954.257787037037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45954.257787037037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45954.257787037037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45954.257787037037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45954.257787037037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45954.257787037037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45954.257787037037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45954.257787037037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45954.257787037037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45954.257787037037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45954.257787037037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45954.257787037037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45954.257787037037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45954.257787037037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45954.257787037037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45954.257787037037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45954.257787037037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45954.257787037037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45954.257787037037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45954.257787037037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45954.257787037037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45954.257787037037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45954.257787037037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45954.257787037037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45954.257787037037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45954.257787037037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45954.257787037037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45954.257787037037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45954.257787037037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45954.257787037037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45954.257787037037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45954.257787037037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45954.257787037037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45954.257787037037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45954.257787037037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45954.257787037037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45954.257787037037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45954.257787037037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45954.257787037037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45954.257787037037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45954.257787037037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45954.257787037037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45954.257787037037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45954.257787037037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45954.257787037037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45954.257787037037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45954.257787037037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45954.257787037037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45954.257787037037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45954.257787037037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45954.257787037037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45954.257787037037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45954.257787037037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45954.257787037037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45954.257787037037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45954.257787037037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45954.257787037037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45954.257787037037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45954.257787037037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45954.257787037037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45954.257787037037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45954.257787037037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45954.257787037037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45954.257787037037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45954.257787037037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45954.257787037037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45954.257787037037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45954.257787037037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45954.257787037037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45954.257787037037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45954.257787037037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45954.257787037037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45954.257787037037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45954.257787037037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45954.257787037037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45954.257787037037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45954.257787037037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45954.257787037037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45954.257787037037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45954.257787037037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45954.257787037037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45954.257787037037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45954.257787037037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45954.257787037037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45954.257787037037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45954.257787037037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45954.257787037037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45954.257787037037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45954.257787037037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45954.257787037037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45954.257787037037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45954.257787037037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45954.257787037037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45954.257787037037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45954.257787037037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45954.257787037037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45954.257787037037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45954.257787037037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45954.257787037037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45954.257787037037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45954.257787037037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45954.257787037037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45954.257787037037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45954.257787037037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45954.257787037037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45954.257787037037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45954.257787037037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45954.257787037037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45954.257787037037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45954.257787037037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45954.257787037037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45954.257787037037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45954.257787037037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45954.257787037037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45954.257787037037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45954.257787037037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45954.257787037037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45954.257787037037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45954.257787037037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45954.257787037037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45954.257787037037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45954.257787037037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45954.257787037037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45954.257787037037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45954.257787037037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45954.257787037037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45954.257787037037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45954.257787037037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45954.257787037037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45954.257787037037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45954.257787037037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45954.257787037037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45954.257787037037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45954.257787037037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45954.257787037037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45954.257787037037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45954.257787037037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45954.257787037037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45954.257787037037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45954.257787037037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45954.257787037037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45954.257787037037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45954.257787037037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45954.257787037037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45954.257787037037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45954.257787037037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45954.257787037037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45954.257787037037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45954.257787037037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45954.257787037037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45954.257787037037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45954.257787037037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45954.257787037037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45954.257787037037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45954.257787037037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45954.257787037037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45954.257787037037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45954.257787037037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45954.257787037037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45954.257787037037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45954.257787037037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45954.257787037037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45954.257787037037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45954.257787037037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45954.257787037037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45954.257787037037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45954.257787037037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45954.257787037037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45954.257787037037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45954.257787037037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45954.257787037037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45954.257787037037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45954.257787037037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45954.257787037037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45954.257787037037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45954.257787037037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45954.257787037037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45954.257787037037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45954.257787037037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45954.257787037037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45954.257787037037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45954.257787037037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45954.257787037037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45954.257787037037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45954.257787037037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45954.257787037037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45954.257787037037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45954.257787037037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45954.257787037037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45954.257787037037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45954.257787037037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45954.257787037037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45954.257787037037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45954.257787037037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45954.257787037037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45954.257787037037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45954.257787037037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45954.257787037037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45954.257787037037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45954.257787037037</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45954.257787037037</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45954.257787037037</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45954.257787037037</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45954.257787037037</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45954.257787037037</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2</v>
      </c>
      <c r="D2" s="104" t="s">
        <v>32724</v>
      </c>
      <c r="E2" s="107"/>
      <c r="F2" s="108"/>
      <c r="G2" s="77">
        <f ca="1">IFERROR(NOW()-F2,"-")</f>
        <v>45954.257787037037</v>
      </c>
      <c r="H2" s="108">
        <v>45954.124652777777</v>
      </c>
      <c r="I2" s="104" t="str">
        <f>IFERROR(VLOOKUP(D2,DB!A:F,6,0),"")</f>
        <v>SCECO</v>
      </c>
      <c r="J2" s="103" t="str">
        <f>IFERROR(VLOOKUP(D2,DB!A:G,7,0),"")</f>
        <v>Dead</v>
      </c>
      <c r="K2" s="109" t="s">
        <v>39104</v>
      </c>
      <c r="L2" s="110" t="str">
        <f>IFERROR(VLOOKUP(D2,DB!A:I,9,0),"")</f>
        <v>Latis</v>
      </c>
    </row>
    <row r="3" spans="1:16383" ht="31.5" customHeight="1">
      <c r="A3" s="105"/>
      <c r="B3" s="104" t="str">
        <f>IFERROR(VLOOKUP(D3,DB!A:K,11,0),"")</f>
        <v>R6</v>
      </c>
      <c r="C3" s="106"/>
      <c r="D3" s="104" t="s">
        <v>33199</v>
      </c>
      <c r="E3" s="107"/>
      <c r="F3" s="108"/>
      <c r="G3" s="77">
        <f ca="1">IFERROR(NOW()-F3,"-")</f>
        <v>45954.257787037037</v>
      </c>
      <c r="H3" s="108"/>
      <c r="I3" s="104" t="str">
        <f>IFERROR(VLOOKUP(D3,DB!A:F,6,0),"")</f>
        <v>Generator-SG</v>
      </c>
      <c r="J3" s="103" t="str">
        <f>IFERROR(VLOOKUP(D3,DB!A:G,7,0),"")</f>
        <v>Good</v>
      </c>
      <c r="K3" s="109"/>
      <c r="L3" s="110" t="str">
        <f>IFERROR(VLOOKUP(D3,DB!A:I,9,0),"")</f>
        <v>Latis</v>
      </c>
    </row>
    <row r="4" spans="1:16383" ht="31.5" customHeight="1">
      <c r="A4" s="105"/>
      <c r="B4" s="104" t="str">
        <f>IFERROR(VLOOKUP(D4,DB!A:K,11,0),"")</f>
        <v/>
      </c>
      <c r="C4" s="106"/>
      <c r="D4" s="104"/>
      <c r="E4" s="107"/>
      <c r="F4" s="108"/>
      <c r="G4" s="77">
        <f ca="1">IFERROR(NOW()-F4,"-")</f>
        <v>45954.257787037037</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45954.257787037037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45954.257787037037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45954.257787037037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45954.257787037037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45954.257787037037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45954.257787037037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45954.257787037037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45954.257787037037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45954.257787037037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45954.257787037037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45954.257787037037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45954.257787037037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45954.257787037037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45954.257787037037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45954.257787037037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45954.257787037037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45954.257787037037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45954.257787037037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45954.257787037037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45954.257787037037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45954.257787037037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45954.257787037037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45954.257787037037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45954.257787037037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45954.257787037037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45954.257787037037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45954.257787037037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45954.257787037037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45954.257787037037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45954.257787037037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45954.257787037037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45954.257787037037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45954.257787037037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45954.257787037037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45954.257787037037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45954.257787037037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45954.257787037037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45954.257787037037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45954.257787037037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45954.257787037037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45954.257787037037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45954.257787037037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45954.257787037037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45954.257787037037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45954.257787037037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45954.257787037037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45954.257787037037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45954.257787037037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45954.257787037037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45954.257787037037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45954.257787037037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45954.257787037037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45954.257787037037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45954.257787037037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45954.257787037037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45954.257787037037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45954.257787037037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45954.257787037037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45954.257787037037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45954.257787037037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45954.257787037037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45954.257787037037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45954.257787037037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45954.257787037037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45954.257787037037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45954.257787037037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45954.257787037037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45954.257787037037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45954.257787037037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45954.257787037037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45954.257787037037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45954.257787037037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45954.257787037037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45954.257787037037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45954.257787037037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45954.257787037037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45954.257787037037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45954.257787037037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45954.257787037037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45954.257787037037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45954.257787037037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45954.257787037037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45954.257787037037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45954.257787037037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45954.257787037037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45954.257787037037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45954.257787037037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45954.257787037037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45954.257787037037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45954.257787037037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45954.257787037037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45954.257787037037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45954.257787037037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45954.257787037037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45954.257787037037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45954.257787037037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45954.257787037037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45954.257787037037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45954.257787037037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45954.257787037037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45954.257787037037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45954.257787037037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45954.257787037037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45954.257787037037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45954.257787037037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45954.257787037037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45954.257787037037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45954.257787037037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45954.257787037037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45954.257787037037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45954.257787037037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45954.257787037037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45954.257787037037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45954.257787037037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45954.257787037037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45954.257787037037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45954.257787037037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45954.257787037037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45954.257787037037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45954.257787037037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45954.257787037037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45954.257787037037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45954.257787037037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45954.257787037037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45954.257787037037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45954.257787037037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45954.257787037037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45954.257787037037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45954.257787037037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45954.257787037037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45954.257787037037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45954.257787037037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45954.257787037037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45954.257787037037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45954.257787037037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45954.257787037037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45954.257787037037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45954.257787037037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45954.257787037037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45954.257787037037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45954.257787037037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45954.257787037037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45954.257787037037</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45954.257787037037</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45954.257787037037</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45954.257787037037</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2025-10-24T03:13:11Z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