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4586" documentId="13_ncr:1_{F6CB121F-512D-4AA6-A0C1-0FB36C537598}" xr6:coauthVersionLast="47" xr6:coauthVersionMax="47" xr10:uidLastSave="{589D7F73-2051-45FC-AD88-E3A430580BE0}"/>
  <bookViews>
    <workbookView xWindow="-109" yWindow="-109" windowWidth="26301" windowHeight="14169" firstSheet="5" activeTab="6"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L6" i="1" l="1"/>
  <c r="J6" i="1"/>
  <c r="I6" i="1"/>
  <c r="B6"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L132" i="1"/>
  <c r="L133" i="1"/>
  <c r="L134" i="1"/>
  <c r="L135" i="1"/>
  <c r="L136" i="1"/>
  <c r="L137" i="1"/>
  <c r="L138" i="1"/>
  <c r="L139" i="1"/>
  <c r="L140" i="1"/>
  <c r="L141" i="1"/>
  <c r="L142" i="1"/>
  <c r="L143" i="1"/>
  <c r="L144"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J131" i="1"/>
  <c r="J132" i="1"/>
  <c r="J133" i="1"/>
  <c r="J134" i="1"/>
  <c r="J135" i="1"/>
  <c r="J136" i="1"/>
  <c r="J137" i="1"/>
  <c r="J138" i="1"/>
  <c r="J139" i="1"/>
  <c r="J140" i="1"/>
  <c r="J141" i="1"/>
  <c r="J142" i="1"/>
  <c r="J143" i="1"/>
  <c r="J144"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I131" i="1"/>
  <c r="I132" i="1"/>
  <c r="I133" i="1"/>
  <c r="I134" i="1"/>
  <c r="I135" i="1"/>
  <c r="I136" i="1"/>
  <c r="I137" i="1"/>
  <c r="I138" i="1"/>
  <c r="I139" i="1"/>
  <c r="I140" i="1"/>
  <c r="I141" i="1"/>
  <c r="I142" i="1"/>
  <c r="I143" i="1"/>
  <c r="I144"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G131" i="1"/>
  <c r="G132" i="1"/>
  <c r="G133" i="1"/>
  <c r="G134" i="1"/>
  <c r="G135" i="1"/>
  <c r="G136" i="1"/>
  <c r="G137" i="1"/>
  <c r="G138" i="1"/>
  <c r="G139" i="1"/>
  <c r="G140" i="1"/>
  <c r="G141" i="1"/>
  <c r="G142" i="1"/>
  <c r="G143" i="1"/>
  <c r="G144"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138" i="1"/>
  <c r="B139" i="1"/>
  <c r="B140" i="1"/>
  <c r="B141" i="1"/>
  <c r="B142" i="1"/>
  <c r="B143" i="1"/>
  <c r="B144" i="1"/>
  <c r="B5" i="5"/>
  <c r="B6" i="5"/>
  <c r="B7" i="5"/>
  <c r="B8" i="5"/>
  <c r="B9" i="5"/>
  <c r="B10" i="5"/>
  <c r="B11" i="5"/>
  <c r="B12" i="5"/>
  <c r="B13" i="5"/>
  <c r="B14" i="5"/>
  <c r="B15" i="5"/>
  <c r="B16" i="5"/>
  <c r="B17" i="5"/>
  <c r="B18" i="5"/>
  <c r="B19" i="5"/>
  <c r="B20" i="5"/>
  <c r="B21" i="5"/>
  <c r="B22" i="5"/>
  <c r="B23" i="5"/>
  <c r="B24" i="5"/>
  <c r="B25" i="5"/>
  <c r="B26" i="5"/>
  <c r="B27" i="5"/>
  <c r="B28" i="5"/>
  <c r="B29" i="5"/>
  <c r="B30" i="5"/>
  <c r="B31" i="5"/>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G30" i="5"/>
  <c r="I30" i="5"/>
  <c r="J30" i="5"/>
  <c r="L30"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 i="5"/>
  <c r="G4" i="5"/>
  <c r="I4" i="5"/>
  <c r="J4" i="5"/>
  <c r="L4" i="5"/>
  <c r="L3" i="1"/>
  <c r="L4" i="1"/>
  <c r="L5" i="1"/>
  <c r="L7" i="1"/>
  <c r="L8" i="1"/>
  <c r="L9" i="1"/>
  <c r="L10" i="1"/>
  <c r="L11" i="1"/>
  <c r="L12" i="1"/>
  <c r="J3" i="1"/>
  <c r="J4" i="1"/>
  <c r="J5" i="1"/>
  <c r="J7" i="1"/>
  <c r="J8" i="1"/>
  <c r="J9" i="1"/>
  <c r="J10" i="1"/>
  <c r="J11" i="1"/>
  <c r="J12" i="1"/>
  <c r="I3" i="1"/>
  <c r="I4" i="1"/>
  <c r="I5" i="1"/>
  <c r="I7" i="1"/>
  <c r="I8" i="1"/>
  <c r="I9" i="1"/>
  <c r="I10" i="1"/>
  <c r="I11" i="1"/>
  <c r="I12" i="1"/>
  <c r="G3" i="1"/>
  <c r="G4" i="1"/>
  <c r="G5" i="1"/>
  <c r="G6" i="1"/>
  <c r="G7" i="1"/>
  <c r="G8" i="1"/>
  <c r="G9" i="1"/>
  <c r="G10" i="1"/>
  <c r="G11" i="1"/>
  <c r="G12" i="1"/>
  <c r="B3" i="1"/>
  <c r="B4" i="1"/>
  <c r="B5" i="1"/>
  <c r="B7" i="1"/>
  <c r="B8" i="1"/>
  <c r="B9" i="1"/>
  <c r="B10" i="1"/>
  <c r="B11" i="1"/>
  <c r="B12"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alcChain>
</file>

<file path=xl/sharedStrings.xml><?xml version="1.0" encoding="utf-8"?>
<sst xmlns="http://schemas.openxmlformats.org/spreadsheetml/2006/main" count="180272" uniqueCount="39121">
  <si>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</si>
  <si>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</si>
  <si>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</si>
  <si>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</si>
  <si>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</si>
  <si>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</si>
  <si>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</si>
  <si>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</si>
  <si>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</si>
  <si>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</si>
  <si>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</si>
  <si>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</si>
  <si>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</si>
  <si>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</si>
  <si>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</si>
  <si>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</si>
  <si>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</si>
  <si>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</si>
  <si>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</si>
  <si>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</si>
  <si>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</si>
  <si>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</si>
  <si>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</si>
  <si>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</si>
  <si>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</si>
  <si>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</si>
  <si>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</si>
  <si>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</si>
  <si>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</si>
  <si>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</si>
  <si>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</si>
  <si>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</si>
  <si>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</si>
  <si>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</si>
  <si>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</si>
  <si>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</si>
  <si>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</si>
  <si>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</si>
  <si>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</si>
  <si>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</si>
  <si>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</si>
  <si>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</si>
  <si>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</si>
  <si>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</si>
  <si>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</si>
  <si>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</si>
  <si>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</si>
  <si>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</si>
  <si>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</si>
  <si>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</si>
  <si>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</si>
  <si>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</si>
  <si>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</si>
  <si>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</si>
  <si>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</si>
  <si>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</si>
  <si>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</si>
  <si>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</si>
  <si>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</si>
  <si>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</si>
  <si>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</si>
  <si>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</si>
  <si>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</si>
  <si>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</si>
  <si>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</si>
  <si>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</si>
  <si>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</si>
  <si>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</si>
  <si>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</si>
  <si>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</si>
  <si>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</si>
  <si>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</si>
  <si>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</si>
  <si>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</si>
  <si>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</si>
  <si>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</si>
  <si>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</si>
  <si>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</si>
  <si>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</si>
  <si>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</si>
  <si>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</si>
  <si>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</si>
  <si>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</si>
  <si>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</si>
  <si>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</si>
  <si>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</si>
  <si>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</si>
  <si>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</si>
  <si>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</si>
  <si>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</si>
  <si>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</si>
  <si>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</si>
  <si>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</si>
  <si>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</si>
  <si>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</si>
  <si>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</si>
  <si>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</si>
  <si>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</si>
  <si>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</si>
  <si>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</si>
  <si>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</si>
  <si>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</si>
  <si>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</si>
  <si>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</si>
  <si>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</si>
  <si>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</si>
  <si>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</si>
  <si>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</si>
  <si>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</si>
  <si>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</si>
  <si>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</si>
  <si>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</si>
  <si>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</si>
  <si>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</si>
  <si>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</si>
  <si>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</si>
  <si>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</si>
  <si>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</si>
  <si>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</si>
  <si>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</si>
  <si>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</si>
  <si>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</si>
  <si>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</si>
  <si>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</si>
  <si>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</si>
  <si>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</si>
  <si>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</si>
  <si>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</si>
  <si>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</si>
  <si>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</si>
  <si>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</si>
  <si>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</si>
  <si>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</si>
  <si>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</si>
  <si>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</si>
  <si>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</si>
  <si>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</si>
  <si>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</si>
  <si>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</si>
  <si>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</si>
  <si>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</si>
  <si>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</si>
  <si>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</si>
  <si>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</si>
  <si>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</si>
  <si>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</si>
  <si>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</si>
  <si>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</si>
  <si>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</si>
  <si>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</si>
  <si>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</si>
  <si>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</si>
  <si>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</si>
  <si>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</si>
  <si>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</si>
  <si>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</si>
  <si>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</si>
  <si>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</si>
  <si>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</si>
  <si>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</si>
  <si>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</si>
  <si>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</si>
  <si>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</si>
  <si>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</si>
  <si>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</si>
  <si>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</si>
  <si>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</si>
  <si>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</si>
  <si>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</si>
  <si>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</si>
  <si>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</si>
  <si>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</si>
  <si>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</si>
  <si>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</si>
  <si>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</si>
  <si>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</si>
  <si>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</si>
  <si>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</si>
  <si>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</si>
  <si>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</si>
  <si>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</si>
  <si>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</si>
  <si>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</si>
  <si>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</si>
  <si>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</si>
  <si>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</si>
  <si>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</si>
  <si>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</si>
  <si>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</si>
  <si>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</si>
  <si>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</si>
  <si>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</si>
  <si>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</si>
  <si>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</si>
  <si>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</si>
  <si>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</si>
  <si>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</si>
  <si>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</si>
  <si>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</si>
  <si>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</si>
  <si>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</si>
  <si>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</si>
  <si>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</si>
  <si>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</si>
  <si>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</si>
  <si>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</si>
  <si>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</si>
  <si>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</si>
  <si>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</si>
  <si>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</si>
  <si>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</si>
  <si>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</si>
  <si>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</si>
  <si>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</si>
  <si>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</si>
  <si>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</si>
  <si>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</si>
  <si>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</si>
  <si>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</si>
  <si>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</si>
  <si>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</si>
  <si>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</si>
  <si>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</si>
  <si>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</si>
  <si>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</si>
  <si>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</si>
  <si>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</si>
  <si>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</si>
  <si>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</si>
  <si>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</si>
  <si>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</si>
  <si>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</si>
  <si>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</si>
  <si>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</si>
  <si>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</si>
  <si>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</si>
  <si>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</si>
  <si>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</si>
  <si>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</si>
  <si>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</si>
  <si>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</si>
  <si>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</si>
  <si>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</si>
  <si>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</si>
  <si>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</si>
  <si>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</si>
  <si>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</si>
  <si>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</si>
  <si>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</si>
  <si>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</si>
  <si>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</si>
  <si>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</si>
  <si>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</si>
  <si>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</si>
  <si>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</si>
  <si>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</si>
  <si>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</si>
  <si>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</si>
  <si>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</si>
  <si>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</si>
  <si>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</si>
  <si>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</si>
  <si>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</si>
  <si>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</si>
  <si>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</si>
  <si>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</si>
  <si>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</si>
  <si>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</si>
  <si>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</si>
  <si>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</si>
  <si>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</si>
  <si>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</si>
  <si>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</si>
  <si>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</si>
  <si>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</si>
  <si>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</si>
  <si>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</si>
  <si>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</si>
  <si>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</si>
  <si>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</si>
  <si>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</si>
  <si>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</si>
  <si>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</si>
  <si>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</si>
  <si>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</si>
  <si>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</si>
  <si>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</si>
  <si>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</si>
  <si>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</si>
  <si>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</si>
  <si>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</si>
  <si>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</si>
  <si>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</si>
  <si>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</si>
  <si>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</si>
  <si>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</si>
  <si>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</si>
  <si>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</si>
  <si>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</si>
  <si>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</si>
  <si>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</si>
  <si>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</si>
  <si>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</si>
  <si>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</si>
  <si>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</si>
  <si>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</si>
  <si>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</si>
  <si>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</si>
  <si>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</si>
  <si>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</si>
  <si>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</si>
  <si>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</si>
  <si>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</si>
  <si>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</si>
  <si>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</si>
  <si>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</si>
  <si>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</si>
  <si>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</si>
  <si>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</si>
  <si>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</si>
  <si>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</si>
  <si>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</si>
  <si>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</si>
  <si>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</si>
  <si>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</si>
  <si>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</si>
  <si>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</si>
  <si>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</si>
  <si>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</si>
  <si>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</si>
  <si>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</si>
  <si>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</si>
  <si>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</si>
  <si>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</si>
  <si>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</si>
  <si>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</si>
  <si>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</si>
  <si>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</si>
  <si>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</si>
  <si>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</si>
  <si>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</si>
  <si>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</si>
  <si>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</si>
  <si>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</si>
  <si>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</si>
  <si>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</si>
  <si>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</si>
  <si>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</si>
  <si>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</si>
  <si>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</si>
  <si>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</si>
  <si>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</si>
  <si>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</si>
  <si>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</si>
  <si>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</si>
  <si>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</si>
  <si>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</si>
  <si>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</si>
  <si>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</si>
  <si>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</si>
  <si>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</si>
  <si>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</si>
  <si>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</si>
  <si>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</si>
  <si>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</si>
  <si>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</si>
  <si>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</si>
  <si>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</si>
  <si>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</si>
  <si>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</si>
  <si>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</si>
  <si>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</si>
  <si>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</si>
  <si>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</si>
  <si>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</si>
  <si>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</si>
  <si>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</si>
  <si>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</si>
  <si>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</si>
  <si>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</si>
  <si>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</si>
  <si>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</si>
  <si>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</si>
  <si>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</si>
  <si>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</si>
  <si>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</si>
  <si>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</si>
  <si>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</si>
  <si>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</si>
  <si>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</si>
  <si>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</si>
  <si>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</si>
  <si>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</si>
  <si>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</si>
  <si>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</si>
  <si>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</si>
  <si>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</si>
  <si>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</si>
  <si>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</si>
  <si>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</si>
  <si>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</si>
  <si>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</si>
  <si>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</si>
  <si>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</si>
  <si>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</si>
  <si>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</si>
  <si>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</si>
  <si>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</si>
  <si>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</si>
  <si>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</si>
  <si>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</si>
  <si>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</si>
  <si>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</si>
  <si>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</si>
  <si>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</si>
  <si>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</si>
  <si>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</si>
  <si>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</si>
  <si>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</si>
  <si>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</si>
  <si>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</si>
  <si>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</si>
  <si>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</si>
  <si>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</si>
  <si>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</si>
  <si>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</si>
  <si>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</si>
  <si>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</si>
  <si>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</si>
  <si>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</si>
  <si>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</si>
  <si>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</si>
  <si>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</si>
  <si>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</si>
  <si>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</si>
  <si>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</si>
  <si>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</si>
  <si>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</si>
  <si>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</si>
  <si>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</si>
  <si>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</si>
  <si>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</si>
  <si>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</si>
  <si>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</si>
  <si>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</si>
  <si>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</si>
  <si>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</si>
  <si>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</si>
  <si>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</si>
  <si>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</si>
  <si>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</si>
  <si>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</si>
  <si>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</si>
  <si>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</si>
  <si>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</si>
  <si>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</si>
  <si>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</si>
  <si>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</si>
  <si>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</si>
  <si>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</si>
  <si>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</si>
  <si>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</si>
  <si>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</si>
  <si>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</si>
  <si>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</si>
  <si>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</si>
  <si>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</si>
  <si>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</si>
  <si>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</si>
  <si>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</si>
  <si>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</si>
  <si>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</si>
  <si>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</si>
  <si>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</si>
  <si>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</si>
  <si>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</si>
  <si>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</si>
  <si>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</si>
  <si>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</si>
  <si>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</si>
  <si>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</si>
  <si>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</si>
  <si>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</si>
  <si>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</si>
  <si>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</si>
  <si>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</si>
  <si>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</si>
  <si>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</si>
  <si>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</si>
  <si>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</si>
  <si>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</si>
  <si>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</si>
  <si>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</si>
  <si>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</si>
  <si>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</si>
  <si>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</si>
  <si>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</si>
  <si>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</si>
  <si>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</si>
  <si>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</si>
  <si>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</si>
  <si>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</si>
  <si>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</si>
  <si>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</si>
  <si>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</si>
  <si>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</si>
  <si>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</si>
  <si>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</si>
  <si>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</si>
  <si>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</si>
  <si>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</si>
  <si>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</si>
  <si>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</si>
  <si>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</si>
  <si>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</si>
  <si>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</si>
  <si>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</si>
  <si>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</si>
  <si>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</si>
  <si>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</si>
  <si>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</si>
  <si>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</si>
  <si>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</si>
  <si>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</si>
  <si>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</si>
  <si>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</si>
  <si>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</si>
  <si>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</si>
  <si>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</si>
  <si>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</si>
  <si>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</si>
  <si>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</si>
  <si>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</si>
  <si>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</si>
  <si>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</si>
  <si>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</si>
  <si>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</si>
  <si>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</si>
  <si>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</si>
  <si>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</si>
  <si>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</si>
  <si>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</si>
  <si>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</si>
  <si>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</si>
  <si>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</si>
  <si>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</si>
  <si>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</si>
  <si>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</si>
  <si>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</si>
  <si>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</si>
  <si>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</si>
  <si>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</si>
  <si>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</si>
  <si>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</si>
  <si>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</si>
  <si>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</si>
  <si>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</si>
  <si>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</si>
  <si>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</si>
  <si>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</si>
  <si>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</si>
  <si>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</si>
  <si>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</si>
  <si>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</si>
  <si>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</si>
  <si>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</si>
  <si>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</si>
  <si>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</si>
  <si>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</si>
  <si>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</si>
  <si>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</si>
  <si>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</si>
  <si>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</si>
  <si>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</si>
  <si>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</si>
  <si>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</si>
  <si>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</si>
  <si>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</si>
  <si>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</si>
  <si>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</si>
  <si>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</si>
  <si>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</si>
  <si>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</si>
  <si>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</si>
  <si>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</si>
  <si>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</si>
  <si>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</si>
  <si>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</si>
  <si>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</si>
  <si>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</si>
  <si>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</si>
  <si>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</si>
  <si>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</si>
  <si>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</si>
  <si>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</si>
  <si>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</si>
  <si>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</si>
  <si>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</si>
  <si>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</si>
  <si>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</si>
  <si>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</si>
  <si>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</si>
  <si>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</si>
  <si>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</si>
  <si>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</si>
  <si>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</si>
  <si>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</si>
  <si>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</si>
  <si>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</si>
  <si>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</si>
  <si>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</si>
  <si>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</si>
  <si>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</si>
  <si>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</si>
  <si>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</si>
  <si>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</si>
  <si>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</si>
  <si>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</si>
  <si>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</si>
  <si>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</si>
  <si>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</si>
  <si>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</si>
  <si>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</si>
  <si>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</si>
  <si>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</si>
  <si>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</si>
  <si>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</si>
  <si>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</si>
  <si>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</si>
  <si>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</si>
  <si>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</si>
  <si>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</si>
  <si>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</si>
  <si>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</si>
  <si>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</si>
  <si>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</si>
  <si>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</si>
  <si>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</si>
  <si>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</si>
  <si>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</si>
  <si>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</si>
  <si>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</si>
  <si>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</si>
  <si>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</si>
  <si>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</si>
  <si>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</si>
  <si>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</si>
  <si>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</si>
  <si>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</si>
  <si>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</si>
  <si>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</si>
  <si>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</si>
  <si>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</si>
  <si>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</si>
  <si>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</si>
  <si>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</si>
  <si>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</si>
  <si>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</si>
  <si>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</si>
  <si>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</si>
  <si>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</si>
  <si>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</si>
  <si>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</si>
  <si>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</si>
  <si>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</si>
  <si>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</si>
  <si>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</si>
  <si>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</si>
  <si>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</si>
  <si>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</si>
  <si>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</si>
  <si>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</si>
  <si>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</si>
  <si>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</si>
  <si>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</si>
  <si>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</si>
  <si>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</si>
  <si>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</si>
  <si>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</si>
  <si>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</si>
  <si>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</si>
  <si>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</si>
  <si>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</si>
  <si>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</si>
  <si>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</si>
  <si>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</si>
  <si>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</si>
  <si>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</si>
  <si>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</si>
  <si>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</si>
  <si>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</si>
  <si>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</si>
  <si>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</si>
  <si>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</si>
  <si>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</si>
  <si>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</si>
  <si>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</si>
  <si>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</si>
  <si>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</si>
  <si>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</si>
  <si>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</si>
  <si>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</si>
  <si>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</si>
  <si>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</si>
  <si>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</si>
  <si>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</si>
  <si>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</si>
  <si>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</si>
  <si>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</si>
  <si>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</si>
  <si>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</si>
  <si>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</si>
  <si>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</si>
  <si>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</si>
  <si>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</si>
  <si>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</si>
  <si>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</si>
  <si>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</si>
  <si>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</si>
  <si>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</si>
  <si>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</si>
  <si>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</si>
  <si>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</si>
  <si>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</si>
  <si>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</si>
  <si>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</si>
  <si>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</si>
  <si>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</si>
  <si>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</si>
  <si>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</si>
  <si>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</si>
  <si>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</si>
  <si>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</si>
  <si>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</si>
  <si>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</si>
  <si>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</si>
  <si>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</si>
  <si>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</si>
  <si>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</si>
  <si>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</si>
  <si>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</si>
  <si>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</si>
  <si>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</si>
  <si>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</si>
  <si>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</si>
  <si>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</si>
  <si>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</si>
  <si>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</si>
  <si>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</si>
  <si>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</si>
  <si>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</si>
  <si>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</si>
  <si>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</si>
  <si>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</si>
  <si>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</si>
  <si>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</si>
  <si>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</si>
  <si>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</si>
  <si>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</si>
  <si>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</si>
  <si>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</si>
  <si>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</si>
  <si>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</si>
  <si>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</si>
  <si>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</si>
  <si>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</si>
  <si>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</si>
  <si>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</si>
  <si>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</si>
  <si>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</si>
  <si>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</si>
  <si>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</si>
  <si>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</si>
  <si>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</si>
  <si>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</si>
  <si>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</si>
  <si>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</si>
  <si>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</si>
  <si>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</si>
  <si>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</si>
  <si>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</si>
  <si>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</si>
  <si>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</si>
  <si>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</si>
  <si>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</si>
  <si>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</si>
  <si>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</si>
  <si>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</si>
  <si>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</si>
  <si>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</si>
  <si>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</si>
  <si>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</si>
  <si>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</si>
  <si>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</si>
  <si>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</si>
  <si>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</si>
  <si>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</si>
  <si>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</si>
  <si>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</si>
  <si>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</si>
  <si>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</si>
  <si>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</si>
  <si>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</si>
  <si>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</si>
  <si>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</si>
  <si>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</si>
  <si>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</si>
  <si>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</si>
  <si>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</si>
  <si>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</si>
  <si>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</si>
  <si>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</si>
  <si>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</si>
  <si>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</si>
  <si>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</si>
  <si>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</si>
  <si>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</si>
  <si>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</si>
  <si>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</si>
  <si>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</si>
  <si>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</si>
  <si>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</si>
  <si>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</si>
  <si>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</si>
  <si>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</si>
  <si>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</si>
  <si>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</si>
  <si>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</si>
  <si>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</si>
  <si>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</si>
  <si>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</si>
  <si>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</si>
  <si>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</si>
  <si>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</si>
  <si>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</si>
  <si>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</si>
  <si>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</si>
  <si>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</si>
  <si>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</si>
  <si>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</si>
  <si>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</si>
  <si>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</si>
  <si>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</si>
  <si>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</si>
  <si>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</si>
  <si>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</si>
  <si>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</si>
  <si>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</si>
  <si>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</si>
  <si>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</si>
  <si>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</si>
  <si>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</si>
  <si>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</si>
  <si>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</si>
  <si>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</si>
  <si>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</si>
  <si>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</si>
  <si>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</si>
  <si>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</si>
  <si>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</si>
  <si>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</si>
  <si>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</si>
  <si>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</si>
  <si>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</si>
  <si>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</si>
  <si>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</si>
  <si>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</si>
  <si>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</si>
  <si>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</si>
  <si>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</si>
  <si>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</si>
  <si>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</si>
  <si>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</si>
  <si>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</si>
  <si>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</si>
  <si>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</si>
  <si>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</si>
  <si>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</si>
  <si>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</si>
  <si>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</si>
  <si>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</si>
  <si>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</si>
  <si>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</si>
  <si>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</si>
  <si>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</si>
  <si>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</si>
  <si>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</si>
  <si>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</si>
  <si>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</si>
  <si>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</si>
  <si>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</si>
  <si>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</si>
  <si>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</si>
  <si>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</si>
  <si>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</si>
  <si>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</si>
  <si>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</si>
  <si>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</si>
  <si>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</si>
  <si>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</si>
  <si>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</si>
  <si>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</si>
  <si>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</si>
  <si>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</si>
  <si>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</si>
  <si>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</si>
  <si>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</si>
  <si>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</si>
  <si>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</si>
  <si>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</si>
  <si>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</si>
  <si>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</si>
  <si>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</si>
  <si>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</si>
  <si>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</si>
  <si>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</si>
  <si>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</si>
  <si>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</si>
  <si>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</si>
  <si>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</si>
  <si>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</si>
  <si>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</si>
  <si>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</si>
  <si>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</si>
  <si>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</si>
  <si>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</si>
  <si>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</si>
  <si>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</si>
  <si>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</si>
  <si>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</si>
  <si>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</si>
  <si>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</si>
  <si>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</si>
  <si>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</si>
  <si>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</si>
  <si>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</si>
  <si>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</si>
  <si>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</si>
  <si>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</si>
  <si>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</si>
  <si>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</si>
  <si>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</si>
  <si>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</si>
  <si>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</si>
  <si>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</si>
  <si>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</si>
  <si>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</si>
  <si>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</si>
  <si>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</si>
  <si>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</si>
  <si>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</si>
  <si>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</si>
  <si>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</si>
  <si>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</si>
  <si>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</si>
  <si>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</si>
  <si>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</si>
  <si>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</si>
  <si>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</si>
  <si>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</si>
  <si>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</si>
  <si>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</si>
  <si>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</si>
  <si>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</si>
  <si>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</si>
  <si>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</si>
  <si>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</si>
  <si>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</si>
  <si>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</si>
  <si>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</si>
  <si>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</si>
  <si>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</si>
  <si>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</si>
  <si>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</si>
  <si>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</si>
  <si>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</si>
  <si>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</si>
  <si>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</si>
  <si>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</si>
  <si>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</si>
  <si>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</si>
  <si>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</si>
  <si>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</si>
  <si>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</si>
  <si>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</si>
  <si>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</si>
  <si>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</si>
  <si>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</si>
  <si>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</si>
  <si>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</si>
  <si>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</si>
  <si>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</si>
  <si>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</si>
  <si>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</si>
  <si>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</si>
  <si>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</si>
  <si>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</si>
  <si>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</si>
  <si>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</si>
  <si>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</si>
  <si>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</si>
  <si>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</si>
  <si>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</si>
  <si>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</si>
  <si>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</si>
  <si>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</si>
  <si>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</si>
  <si>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</si>
  <si>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</si>
  <si>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</si>
  <si>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</si>
  <si>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</si>
  <si>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</si>
  <si>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</si>
  <si>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</si>
  <si>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</si>
  <si>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</si>
  <si>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</si>
  <si>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</si>
  <si>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</si>
  <si>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</si>
  <si>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</si>
  <si>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</si>
  <si>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</si>
  <si>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</si>
  <si>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</si>
  <si>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</si>
  <si>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</si>
  <si>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</si>
  <si>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</si>
  <si>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</si>
  <si>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</si>
  <si>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</si>
  <si>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</si>
  <si>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</si>
  <si>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</si>
  <si>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</si>
  <si>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</si>
  <si>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</si>
  <si>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</si>
  <si>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</si>
  <si>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</si>
  <si>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</si>
  <si>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</si>
  <si>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</si>
  <si>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</si>
  <si>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</si>
  <si>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</si>
  <si>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</si>
  <si>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</si>
  <si>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</si>
  <si>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</si>
  <si>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</si>
  <si>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</si>
  <si>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</si>
  <si>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</si>
  <si>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</si>
  <si>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</si>
  <si>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</si>
  <si>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</si>
  <si>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</si>
  <si>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</si>
  <si>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</si>
  <si>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</si>
  <si>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</si>
  <si>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</si>
  <si>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</si>
  <si>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</si>
  <si>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</si>
  <si>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</si>
  <si>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</si>
  <si>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</si>
  <si>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</si>
  <si>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</si>
  <si>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</si>
  <si>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</si>
  <si>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</si>
  <si>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</si>
  <si>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</si>
  <si>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</si>
  <si>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</si>
  <si>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</si>
  <si>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</si>
  <si>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</si>
  <si>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</si>
  <si>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</si>
  <si>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</si>
  <si>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</si>
  <si>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</si>
  <si>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</si>
  <si>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</si>
  <si>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</si>
  <si>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</si>
  <si>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</si>
  <si>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</si>
  <si>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</si>
  <si>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</si>
  <si>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</si>
  <si>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</si>
  <si>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</si>
  <si>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</si>
  <si>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</si>
  <si>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</si>
  <si>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</si>
  <si>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</si>
  <si>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</si>
  <si>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</si>
  <si>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</si>
  <si>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</si>
  <si>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</si>
  <si>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</si>
  <si>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</si>
  <si>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</si>
  <si>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</si>
  <si>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</si>
  <si>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</si>
  <si>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</si>
  <si>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</si>
  <si>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</si>
  <si>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</si>
  <si>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</si>
  <si>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</si>
  <si>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</si>
  <si>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</si>
  <si>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</si>
  <si>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</si>
  <si>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</si>
  <si>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</si>
  <si>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</si>
  <si>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</si>
  <si>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</si>
  <si>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</si>
  <si>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</si>
  <si>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</si>
  <si>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</si>
  <si>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</si>
  <si>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</si>
  <si>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</si>
  <si>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</si>
  <si>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</si>
  <si>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</si>
  <si>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</si>
  <si>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</si>
  <si>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</si>
  <si>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</si>
  <si>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</si>
  <si>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</si>
  <si>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</si>
  <si>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</si>
  <si>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</si>
  <si>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</si>
  <si>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</si>
  <si>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</si>
  <si>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</si>
  <si>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</si>
  <si>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</si>
  <si>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</si>
  <si>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</si>
  <si>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</si>
  <si>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</si>
  <si>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</si>
  <si>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</si>
  <si>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</si>
  <si>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</si>
  <si>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</si>
  <si>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</si>
  <si>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</si>
  <si>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</si>
  <si>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</si>
  <si>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</si>
  <si>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</si>
  <si>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</si>
  <si>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</si>
  <si>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</si>
  <si>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</si>
  <si>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</si>
  <si>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</si>
  <si>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</si>
  <si>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</si>
  <si>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</si>
  <si>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</si>
  <si>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</si>
  <si>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</si>
  <si>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</si>
  <si>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</si>
  <si>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</si>
  <si>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</si>
  <si>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</si>
  <si>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</si>
  <si>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</si>
  <si>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</si>
  <si>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</si>
  <si>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</si>
  <si>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</si>
  <si>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</si>
  <si>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</si>
  <si>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</si>
  <si>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</si>
  <si>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</si>
  <si>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</si>
  <si>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</si>
  <si>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</si>
  <si>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</si>
  <si>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</si>
  <si>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</si>
  <si>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</si>
  <si>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</si>
  <si>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</si>
  <si>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</si>
  <si>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</si>
  <si>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</si>
  <si>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</si>
  <si>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</si>
  <si>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</si>
  <si>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</si>
  <si>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</si>
  <si>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</si>
  <si>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</si>
  <si>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</si>
  <si>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</si>
  <si>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</si>
  <si>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</si>
  <si>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</si>
  <si>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</si>
  <si>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</si>
  <si>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</si>
  <si>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</si>
  <si>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</si>
  <si>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</si>
  <si>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</si>
  <si>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</si>
  <si>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</si>
  <si>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</si>
  <si>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</si>
  <si>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</si>
  <si>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</si>
  <si>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</si>
  <si>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</si>
  <si>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</si>
  <si>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</si>
  <si>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</si>
  <si>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</si>
  <si>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</si>
  <si>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</si>
  <si>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</si>
  <si>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</si>
  <si>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</si>
  <si>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</si>
  <si>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</si>
  <si>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</si>
  <si>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</si>
  <si>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</si>
  <si>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</si>
  <si>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</si>
  <si>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</si>
  <si>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</si>
  <si>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</si>
  <si>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</si>
  <si>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</si>
  <si>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</si>
  <si>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</si>
  <si>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</si>
  <si>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</si>
  <si>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</si>
  <si>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</si>
  <si>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</si>
  <si>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</si>
  <si>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</si>
  <si>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</si>
  <si>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</si>
  <si>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</si>
  <si>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</si>
  <si>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</si>
  <si>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</si>
  <si>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</si>
  <si>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</si>
  <si>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</si>
  <si>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</si>
  <si>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</si>
  <si>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</si>
  <si>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</si>
  <si>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</si>
  <si>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</si>
  <si>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</si>
  <si>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</si>
  <si>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</si>
  <si>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</si>
  <si>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</si>
  <si>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</si>
  <si>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</si>
  <si>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</si>
  <si>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</si>
  <si>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</si>
  <si>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</si>
  <si>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</si>
  <si>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</si>
  <si>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</si>
  <si>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</si>
  <si>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</si>
  <si>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</si>
  <si>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</si>
  <si>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</si>
  <si>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</si>
  <si>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</si>
  <si>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</si>
  <si>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</si>
  <si>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</si>
  <si>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</si>
  <si>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</si>
  <si>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</si>
  <si>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</si>
  <si>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</si>
  <si>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</si>
  <si>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</si>
  <si>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</si>
  <si>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</si>
  <si>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</si>
  <si>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</si>
  <si>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</si>
  <si>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</si>
  <si>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</si>
  <si>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</si>
  <si>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</si>
  <si>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</si>
  <si>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</si>
  <si>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</si>
  <si>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</si>
  <si>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</si>
  <si>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</si>
  <si>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</si>
  <si>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</si>
  <si>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</si>
  <si>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</si>
  <si>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</si>
  <si>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</si>
  <si>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</si>
  <si>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</si>
  <si>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</si>
  <si>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</si>
  <si>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</si>
  <si>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</si>
  <si>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</si>
  <si>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</si>
  <si>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</si>
  <si>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</si>
  <si>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</si>
  <si>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</si>
  <si>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</si>
  <si>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</si>
  <si>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</si>
  <si>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</si>
  <si>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</si>
  <si>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</si>
  <si>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</si>
  <si>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</si>
  <si>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</si>
  <si>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</si>
  <si>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</si>
  <si>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</si>
  <si>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</si>
  <si>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</si>
  <si>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</si>
  <si>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</si>
  <si>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</si>
  <si>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</si>
  <si>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</si>
  <si>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</si>
  <si>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</si>
  <si>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</si>
  <si>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</si>
  <si>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</si>
  <si>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</si>
  <si>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</si>
  <si>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</si>
  <si>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</si>
  <si>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</si>
  <si>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</si>
  <si>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</si>
  <si>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</si>
  <si>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</si>
  <si>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</si>
  <si>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</si>
  <si>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</si>
  <si>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</si>
  <si>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</si>
  <si>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</si>
  <si>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</si>
  <si>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</si>
  <si>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</si>
  <si>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</si>
  <si>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</si>
  <si>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</si>
  <si>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</si>
  <si>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</si>
  <si>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</si>
  <si>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</si>
  <si>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</si>
  <si>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</si>
  <si>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</si>
  <si>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</si>
  <si>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</si>
  <si>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</si>
  <si>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</si>
  <si>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</si>
  <si>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</si>
  <si>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</si>
  <si>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</si>
  <si>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</si>
  <si>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</si>
  <si>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</si>
  <si>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</si>
  <si>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</si>
  <si>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</si>
  <si>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</si>
  <si>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</si>
  <si>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</si>
  <si>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</si>
  <si>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</si>
  <si>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</si>
  <si>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</si>
  <si>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</si>
  <si>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</si>
  <si>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</si>
  <si>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</si>
  <si>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</si>
  <si>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</si>
  <si>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</si>
  <si>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</si>
  <si>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</si>
  <si>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</si>
  <si>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</si>
  <si>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</si>
  <si>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</si>
  <si>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</si>
  <si>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</si>
  <si>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</si>
  <si>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</si>
  <si>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</si>
  <si>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</si>
  <si>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</si>
  <si>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</si>
  <si>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</si>
  <si>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</si>
  <si>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</si>
  <si>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</si>
  <si>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</si>
  <si>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</si>
  <si>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</si>
  <si>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</si>
  <si>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</si>
  <si>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</si>
  <si>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</si>
  <si>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</si>
  <si>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</si>
  <si>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</si>
  <si>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</si>
  <si>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</si>
  <si>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</si>
  <si>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</si>
  <si>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</si>
  <si>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</si>
  <si>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</si>
  <si>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</si>
  <si>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</si>
  <si>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</si>
  <si>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</si>
  <si>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</si>
  <si>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</si>
  <si>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</si>
  <si>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</si>
  <si>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</si>
  <si>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</si>
  <si>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</si>
  <si>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</si>
  <si>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</si>
  <si>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</si>
  <si>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</si>
  <si>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</si>
  <si>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</si>
  <si>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</si>
  <si>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</si>
  <si>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</si>
  <si>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</si>
  <si>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</si>
  <si>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</si>
  <si>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</si>
  <si>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</si>
  <si>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</si>
  <si>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</si>
  <si>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</si>
  <si>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</si>
  <si>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</si>
  <si>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</si>
  <si>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</si>
  <si>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</si>
  <si>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</si>
  <si>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</si>
  <si>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</si>
  <si>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</si>
  <si>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</si>
  <si>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</si>
  <si>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</si>
  <si>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</si>
  <si>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</si>
  <si>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</si>
  <si>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</si>
  <si>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</si>
  <si>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</si>
  <si>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</si>
  <si>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</si>
  <si>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</si>
  <si>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</si>
  <si>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</si>
  <si>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</si>
  <si>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</si>
  <si>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</si>
  <si>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</si>
  <si>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</si>
  <si>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</si>
  <si>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</si>
  <si>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</si>
  <si>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</si>
  <si>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</si>
  <si>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</si>
  <si>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</si>
  <si>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</si>
  <si>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</si>
  <si>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</si>
  <si>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</si>
  <si>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</si>
  <si>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</si>
  <si>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</si>
  <si>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</si>
  <si>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</si>
  <si>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</si>
  <si>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</si>
  <si>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</si>
  <si>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</si>
  <si>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</si>
  <si>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</si>
  <si>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</si>
  <si>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</si>
  <si>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</si>
  <si>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</si>
  <si>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</si>
  <si>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</si>
  <si>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</si>
  <si>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</si>
  <si>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</si>
  <si>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</si>
  <si>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</si>
  <si>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</si>
  <si>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</si>
  <si>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</si>
  <si>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</si>
  <si>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</si>
  <si>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</si>
  <si>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</si>
  <si>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</si>
  <si>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</si>
  <si>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</si>
  <si>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</si>
  <si>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</si>
  <si>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</si>
  <si>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</si>
  <si>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</si>
  <si>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</si>
  <si>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</si>
  <si>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</si>
  <si>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</si>
  <si>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</si>
  <si>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</si>
  <si>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</si>
  <si>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</si>
  <si>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</si>
  <si>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</si>
  <si>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</si>
  <si>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</si>
  <si>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</si>
  <si>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</si>
  <si>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</si>
  <si>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</si>
  <si>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</si>
  <si>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</si>
  <si>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</si>
  <si>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</si>
  <si>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</si>
  <si>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</si>
  <si>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</si>
  <si>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</si>
  <si>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</si>
  <si>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</si>
  <si>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</si>
  <si>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</si>
  <si>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</si>
  <si>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</si>
  <si>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</si>
  <si>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</si>
  <si>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</si>
  <si>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</si>
  <si>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</si>
  <si>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</si>
  <si>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</si>
  <si>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</si>
  <si>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</si>
  <si>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</si>
  <si>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</si>
  <si>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</si>
  <si>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</si>
  <si>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</si>
  <si>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</si>
  <si>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</si>
  <si>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</si>
  <si>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</si>
  <si>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</si>
  <si>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</si>
  <si>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</si>
  <si>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</si>
  <si>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</si>
  <si>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</si>
  <si>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</si>
  <si>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</si>
  <si>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</si>
  <si>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</si>
  <si>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</si>
  <si>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</si>
  <si>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</si>
  <si>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</si>
  <si>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</si>
  <si>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</si>
  <si>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</si>
  <si>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</si>
  <si>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</si>
  <si>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</si>
  <si>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</si>
  <si>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</si>
  <si>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</si>
  <si>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</si>
  <si>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</si>
  <si>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</si>
  <si>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</si>
  <si>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</si>
  <si>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</si>
  <si>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</si>
  <si>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</si>
  <si>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</si>
  <si>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</si>
  <si>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</si>
  <si>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</si>
  <si>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</si>
  <si>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</si>
  <si>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</si>
  <si>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</si>
  <si>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</si>
  <si>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</si>
  <si>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</si>
  <si>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</si>
  <si>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</si>
  <si>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</si>
  <si>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</si>
  <si>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</si>
  <si>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</si>
  <si>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</si>
  <si>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</si>
  <si>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</si>
  <si>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</si>
  <si>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</si>
  <si>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</si>
  <si>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</si>
  <si>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</si>
  <si>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</si>
  <si>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</si>
  <si>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</si>
  <si>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</si>
  <si>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</si>
  <si>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</si>
  <si>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</si>
  <si>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</si>
  <si>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</si>
  <si>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</si>
  <si>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</si>
  <si>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</si>
  <si>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</si>
  <si>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</si>
  <si>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</si>
  <si>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</si>
  <si>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</si>
  <si>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</si>
  <si>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</si>
  <si>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</si>
  <si>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</si>
  <si>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</si>
  <si>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</si>
  <si>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</si>
  <si>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</si>
  <si>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</si>
  <si>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</si>
  <si>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</si>
  <si>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</si>
  <si>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</si>
  <si>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</si>
  <si>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</si>
  <si>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</si>
  <si>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</si>
  <si>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</si>
  <si>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</si>
  <si>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</si>
  <si>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</si>
  <si>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</si>
  <si>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</si>
  <si>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</si>
  <si>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</si>
  <si>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</si>
  <si>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</si>
  <si>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</si>
  <si>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</si>
  <si>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</si>
  <si>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</si>
  <si>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</si>
  <si>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</si>
  <si>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</si>
  <si>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</si>
  <si>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</si>
  <si>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</si>
  <si>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</si>
  <si>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</si>
  <si>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</si>
  <si>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</si>
  <si>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</si>
  <si>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</si>
  <si>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</si>
  <si>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</si>
  <si>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</si>
  <si>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</si>
  <si>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</si>
  <si>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</si>
  <si>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</si>
  <si>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</si>
  <si>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</si>
  <si>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</si>
  <si>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</si>
  <si>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</si>
  <si>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</si>
  <si>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</si>
  <si>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</si>
  <si>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</si>
  <si>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</si>
  <si>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</si>
  <si>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</si>
  <si>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</si>
  <si>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</si>
  <si>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</si>
  <si>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</si>
  <si>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</si>
  <si>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</si>
  <si>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</si>
  <si>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</si>
  <si>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</si>
  <si>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</si>
  <si>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</si>
  <si>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</si>
  <si>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</si>
  <si>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</si>
  <si>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</si>
  <si>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</si>
  <si>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</si>
  <si>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</si>
  <si>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</si>
  <si>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</si>
  <si>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</si>
  <si>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</si>
  <si>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</si>
  <si>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</si>
  <si>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</si>
  <si>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</si>
  <si>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</si>
  <si>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</si>
  <si>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</si>
  <si>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</si>
  <si>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</si>
  <si>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</si>
  <si>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</si>
  <si>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</si>
  <si>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</si>
  <si>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</si>
  <si>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</si>
  <si>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</si>
  <si>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</si>
  <si>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</si>
  <si>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</si>
  <si>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</si>
  <si>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</si>
  <si>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</si>
  <si>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</si>
  <si>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</si>
  <si>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</si>
  <si>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</si>
  <si>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</si>
  <si>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</si>
  <si>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</si>
  <si>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</si>
  <si>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</si>
  <si>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</si>
  <si>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</si>
  <si>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</si>
  <si>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</si>
  <si>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</si>
  <si>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</si>
  <si>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</si>
  <si>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</si>
  <si>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</si>
  <si>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</si>
  <si>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</si>
  <si>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</si>
  <si>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</si>
  <si>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</si>
  <si>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</si>
  <si>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</si>
  <si>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</si>
  <si>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</si>
  <si>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</si>
  <si>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</si>
  <si>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</si>
  <si>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</si>
  <si>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</si>
  <si>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</si>
  <si>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</si>
  <si>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</si>
  <si>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</si>
  <si>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</si>
  <si>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</si>
  <si>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</si>
  <si>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</si>
  <si>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</si>
  <si>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</si>
  <si>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</si>
  <si>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</si>
  <si>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</si>
  <si>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</si>
  <si>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</si>
  <si>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</si>
  <si>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</si>
  <si>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</si>
  <si>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</si>
  <si>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</si>
  <si>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</si>
  <si>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</si>
  <si>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</si>
  <si>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</si>
  <si>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</si>
  <si>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</si>
  <si>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</si>
  <si>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</si>
  <si>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</si>
  <si>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</si>
  <si>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</si>
  <si>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</si>
  <si>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</si>
  <si>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</si>
  <si>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</si>
  <si>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</si>
  <si>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</si>
  <si>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</si>
  <si>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</si>
  <si>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</si>
  <si>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</si>
  <si>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</si>
  <si>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</si>
  <si>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</si>
  <si>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</si>
  <si>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</si>
  <si>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</si>
  <si>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</si>
  <si>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</si>
  <si>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</si>
  <si>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</si>
  <si>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</si>
  <si>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</si>
  <si>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</si>
  <si>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</si>
  <si>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</si>
  <si>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</si>
  <si>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</si>
  <si>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</si>
  <si>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</si>
  <si>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</si>
  <si>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</si>
  <si>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</si>
  <si>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</si>
  <si>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</si>
  <si>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</si>
  <si>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</si>
  <si>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</si>
  <si>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</si>
  <si>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</si>
  <si>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</si>
  <si>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</si>
  <si>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</si>
  <si>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</si>
  <si>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</si>
  <si>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</si>
  <si>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</si>
  <si>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</si>
  <si>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</si>
  <si>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</si>
  <si>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</si>
  <si>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</si>
  <si>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</si>
  <si>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</si>
  <si>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</si>
  <si>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</si>
  <si>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</si>
  <si>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</si>
  <si>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</si>
  <si>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</si>
  <si>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</si>
  <si>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</si>
  <si>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</si>
  <si>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</si>
  <si>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</si>
  <si>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</si>
  <si>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</si>
  <si>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</si>
  <si>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</si>
  <si>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</si>
  <si>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</si>
  <si>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</si>
  <si>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</si>
  <si>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</si>
  <si>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</si>
  <si>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</si>
  <si>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</si>
  <si>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</si>
  <si>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</si>
  <si>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</si>
  <si>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</si>
  <si>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</si>
  <si>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</si>
  <si>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</si>
  <si>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</si>
  <si>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</si>
  <si>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</si>
  <si>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</si>
  <si>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</si>
  <si>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</si>
  <si>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</si>
  <si>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</si>
  <si>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</si>
  <si>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</si>
  <si>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</si>
  <si>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</si>
  <si>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</si>
  <si>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</si>
  <si>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</si>
  <si>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</si>
  <si>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</si>
  <si>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</si>
  <si>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</si>
  <si>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</si>
  <si>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</si>
  <si>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</si>
  <si>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</si>
  <si>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</si>
  <si>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</si>
  <si>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</si>
  <si>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</si>
  <si>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</si>
  <si>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</si>
  <si>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</si>
  <si>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</si>
  <si>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</si>
  <si>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</si>
  <si>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</si>
  <si>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</si>
  <si>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</si>
  <si>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</si>
  <si>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</si>
  <si>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</si>
  <si>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</si>
  <si>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</si>
  <si>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</si>
  <si>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</si>
  <si>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</si>
  <si>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</si>
  <si>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</si>
  <si>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</si>
  <si>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</si>
  <si>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</si>
  <si>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</si>
  <si>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</si>
  <si>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</si>
  <si>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</si>
  <si>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</si>
  <si>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</si>
  <si>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</si>
  <si>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</si>
  <si>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</si>
  <si>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</si>
  <si>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</si>
  <si>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</si>
  <si>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</si>
  <si>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</si>
  <si>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</si>
  <si>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</si>
  <si>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</si>
  <si>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</si>
  <si>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</si>
  <si>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</si>
  <si>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</si>
  <si>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</si>
  <si>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</si>
  <si>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</si>
  <si>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</si>
  <si>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</si>
  <si>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</si>
  <si>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</si>
  <si>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</si>
  <si>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</si>
  <si>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</si>
  <si>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</si>
  <si>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</si>
  <si>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</si>
  <si>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</si>
  <si>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</si>
  <si>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</si>
  <si>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</si>
  <si>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</si>
  <si>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</si>
  <si>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</si>
  <si>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</si>
  <si>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</si>
  <si>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</si>
  <si>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</si>
  <si>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</si>
  <si>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</si>
  <si>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</si>
  <si>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</si>
  <si>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</si>
  <si>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</si>
  <si>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</si>
  <si>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</si>
  <si>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</si>
  <si>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</si>
  <si>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</si>
  <si>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</si>
  <si>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</si>
  <si>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</si>
  <si>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</si>
  <si>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</si>
  <si>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</si>
  <si>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</si>
  <si>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</si>
  <si>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</si>
  <si>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</si>
  <si>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</si>
  <si>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</si>
  <si>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</si>
  <si>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</si>
  <si>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</si>
  <si>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</si>
  <si>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</si>
  <si>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</si>
  <si>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</si>
  <si>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</si>
  <si>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</si>
  <si>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</si>
  <si>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</si>
  <si>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</si>
  <si>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</si>
  <si>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</si>
  <si>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</si>
  <si>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</si>
  <si>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</si>
  <si>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</si>
  <si>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</si>
  <si>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</si>
  <si>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</si>
  <si>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</si>
  <si>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</si>
  <si>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</si>
  <si>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</si>
  <si>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</si>
  <si>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</si>
  <si>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</si>
  <si>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</si>
  <si>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</si>
  <si>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</si>
  <si>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</si>
  <si>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</si>
  <si>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</si>
  <si>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</si>
  <si>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</si>
  <si>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</si>
  <si>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</si>
  <si>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</si>
  <si>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</si>
  <si>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</si>
  <si>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</si>
  <si>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</si>
  <si>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</si>
  <si>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</si>
  <si>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</si>
  <si>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</si>
  <si>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</si>
  <si>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</si>
  <si>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</si>
  <si>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</si>
  <si>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</si>
  <si>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</si>
  <si>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</si>
  <si>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</si>
  <si>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</si>
  <si>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</si>
  <si>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</si>
  <si>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</si>
  <si>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</si>
  <si>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</si>
  <si>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</si>
  <si>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</si>
  <si>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</si>
  <si>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</si>
  <si>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</si>
  <si>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</si>
  <si>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</si>
  <si>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</si>
  <si>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</si>
  <si>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</si>
  <si>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</si>
  <si>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</si>
  <si>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</si>
  <si>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</si>
  <si>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</si>
  <si>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</si>
  <si>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</si>
  <si>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</si>
  <si>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</si>
  <si>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</si>
  <si>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</si>
  <si>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</si>
  <si>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</si>
  <si>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</si>
  <si>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</si>
  <si>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</si>
  <si>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</si>
  <si>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</si>
  <si>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</si>
  <si>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</si>
  <si>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</si>
  <si>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</si>
  <si>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</si>
  <si>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</si>
  <si>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</si>
  <si>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</si>
  <si>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</si>
  <si>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</si>
  <si>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</si>
  <si>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</si>
  <si>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</si>
  <si>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</si>
  <si>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</si>
  <si>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</si>
  <si>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</si>
  <si>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</si>
  <si>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</si>
  <si>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</si>
  <si>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</si>
  <si>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</si>
  <si>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</si>
  <si>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</si>
  <si>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</si>
  <si>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</si>
  <si>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</si>
  <si>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</si>
  <si>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</si>
  <si>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</si>
  <si>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</si>
  <si>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</si>
  <si>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</si>
  <si>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</si>
  <si>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</si>
  <si>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</si>
  <si>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</si>
  <si>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</si>
  <si>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</si>
  <si>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</si>
  <si>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</si>
  <si>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</si>
  <si>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</si>
  <si>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</si>
  <si>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</si>
  <si>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</si>
  <si>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</si>
  <si>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</si>
  <si>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</si>
  <si>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</si>
  <si>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</si>
  <si>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</si>
  <si>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</si>
  <si>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</si>
  <si>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</si>
  <si>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</si>
  <si>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</si>
  <si>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</si>
  <si>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</si>
  <si>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</si>
  <si>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</si>
  <si>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</si>
  <si>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</si>
  <si>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</si>
  <si>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</si>
  <si>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</si>
  <si>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</si>
  <si>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</si>
  <si>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</si>
  <si>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</si>
  <si>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</si>
  <si>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</si>
  <si>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</si>
  <si>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</si>
  <si>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</si>
  <si>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</si>
  <si>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</si>
  <si>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</si>
  <si>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</si>
  <si>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</si>
  <si>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</si>
  <si>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</si>
  <si>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</si>
  <si>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</si>
  <si>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</si>
  <si>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</si>
  <si>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</si>
  <si>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</si>
  <si>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</si>
  <si>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</si>
  <si>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</si>
  <si>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</si>
  <si>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</si>
  <si>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</si>
  <si>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</si>
  <si>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</si>
  <si>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</si>
  <si>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</si>
  <si>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</si>
  <si>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</si>
  <si>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</si>
  <si>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</si>
  <si>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</si>
  <si>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</si>
  <si>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</si>
  <si>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</si>
  <si>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</si>
  <si>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</si>
  <si>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</si>
  <si>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</si>
  <si>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</si>
  <si>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</si>
  <si>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</si>
  <si>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</si>
  <si>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</si>
  <si>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</si>
  <si>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</si>
  <si>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</si>
  <si>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</si>
  <si>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</si>
  <si>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</si>
  <si>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</si>
  <si>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</si>
  <si>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</si>
  <si>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</si>
  <si>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</si>
  <si>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</si>
  <si>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</si>
  <si>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</si>
  <si>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</si>
  <si>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</si>
  <si>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</si>
  <si>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</si>
  <si>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</si>
  <si>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</si>
  <si>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</si>
  <si>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</si>
  <si>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</si>
  <si>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</si>
  <si>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</si>
  <si>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</si>
  <si>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</si>
  <si>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</si>
  <si>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</si>
  <si>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</si>
  <si>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</si>
  <si>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</si>
  <si>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</si>
  <si>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</si>
  <si>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</si>
  <si>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</si>
  <si>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</si>
  <si>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</si>
  <si>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</si>
  <si>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</si>
  <si>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</si>
  <si>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</si>
  <si>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</si>
  <si>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</si>
  <si>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</si>
  <si>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</si>
  <si>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</si>
  <si>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</si>
  <si>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</si>
  <si>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</si>
  <si>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</si>
  <si>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</si>
  <si>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</si>
  <si>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</si>
  <si>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</si>
  <si>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</si>
  <si>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</si>
  <si>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</si>
  <si>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</si>
  <si>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</si>
  <si>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</si>
  <si>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</si>
  <si>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</si>
  <si>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</si>
  <si>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</si>
  <si>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</si>
  <si>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</si>
  <si>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</si>
  <si>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</si>
  <si>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</si>
  <si>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</si>
  <si>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</si>
  <si>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</si>
  <si>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</si>
  <si>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</si>
  <si>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</si>
  <si>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</si>
  <si>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</si>
  <si>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</si>
  <si>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</si>
  <si>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</si>
  <si>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</si>
  <si>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</si>
  <si>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</si>
  <si>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</si>
  <si>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</si>
  <si>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</si>
  <si>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</si>
  <si>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</si>
  <si>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</si>
  <si>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</si>
  <si>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</si>
  <si>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</si>
  <si>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</si>
  <si>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</si>
  <si>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</si>
  <si>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</si>
  <si>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</si>
  <si>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</si>
  <si>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</si>
  <si>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</si>
  <si>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</si>
  <si>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</si>
  <si>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</si>
  <si>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</si>
  <si>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</si>
  <si>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</si>
  <si>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</si>
  <si>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</si>
  <si>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</si>
  <si>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</si>
  <si>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</si>
  <si>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</si>
  <si>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</si>
  <si>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</si>
  <si>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</si>
  <si>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</si>
  <si>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</si>
  <si>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</si>
  <si>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</si>
  <si>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</si>
  <si>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</si>
  <si>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</si>
  <si>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</si>
  <si>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</si>
  <si>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</si>
  <si>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</si>
  <si>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</si>
  <si>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</si>
  <si>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</si>
  <si>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</si>
  <si>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</si>
  <si>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</si>
  <si>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</si>
  <si>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</si>
  <si>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</si>
  <si>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</si>
  <si>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</si>
  <si>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</si>
  <si>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</si>
  <si>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</si>
  <si>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</si>
  <si>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</si>
  <si>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</si>
  <si>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</si>
  <si>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</si>
  <si>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</si>
  <si>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</si>
  <si>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</si>
  <si>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</si>
  <si>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</si>
  <si>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</si>
  <si>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</si>
  <si>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</si>
  <si>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</si>
  <si>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</si>
  <si>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</si>
  <si>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</si>
  <si>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</si>
  <si>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</si>
  <si>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</si>
  <si>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</si>
  <si>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</si>
  <si>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</si>
  <si>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</si>
  <si>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</si>
  <si>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</si>
  <si>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</si>
  <si>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</si>
  <si>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</si>
  <si>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</si>
  <si>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</si>
  <si>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</si>
  <si>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</si>
  <si>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</si>
  <si>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</si>
  <si>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</si>
  <si>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</si>
  <si>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</si>
  <si>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</si>
  <si>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</si>
  <si>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</si>
  <si>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</si>
  <si>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</si>
  <si>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</si>
  <si>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</si>
  <si>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</si>
  <si>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</si>
  <si>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</si>
  <si>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</si>
  <si>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</si>
  <si>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</si>
  <si>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</si>
  <si>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</si>
  <si>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</si>
  <si>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</si>
  <si>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</si>
  <si>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</si>
  <si>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</si>
  <si>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</si>
  <si>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</si>
  <si>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</si>
  <si>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</si>
  <si>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</si>
  <si>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</si>
  <si>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</si>
  <si>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</si>
  <si>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</si>
  <si>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</si>
  <si>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</si>
  <si>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</si>
  <si>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</si>
  <si>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</si>
  <si>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</si>
  <si>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</si>
  <si>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</si>
  <si>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</si>
  <si>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</si>
  <si>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</si>
  <si>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</si>
  <si>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</si>
  <si>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</si>
  <si>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</si>
  <si>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</si>
  <si>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</si>
  <si>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</si>
  <si>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</si>
  <si>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</si>
  <si>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</si>
  <si>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</si>
  <si>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</si>
  <si>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</si>
  <si>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</si>
  <si>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</si>
  <si>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</si>
  <si>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</si>
  <si>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</si>
  <si>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</si>
  <si>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</si>
  <si>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</si>
  <si>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</si>
  <si>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</si>
  <si>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</si>
  <si>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</si>
  <si>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</si>
  <si>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</si>
  <si>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</si>
  <si>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</si>
  <si>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</si>
  <si>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</si>
  <si>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</si>
  <si>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</si>
  <si>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</si>
  <si>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</si>
  <si>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</si>
  <si>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</si>
  <si>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</si>
  <si>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</si>
  <si>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</si>
  <si>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</si>
  <si>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</si>
  <si>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</si>
  <si>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</si>
  <si>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</si>
  <si>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</si>
  <si>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</si>
  <si>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</si>
  <si>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</si>
  <si>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</si>
  <si>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</si>
  <si>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</si>
  <si>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</si>
  <si>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</si>
  <si>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</si>
  <si>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</si>
  <si>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</si>
  <si>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</si>
  <si>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</si>
  <si>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</si>
  <si>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</si>
  <si>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</si>
  <si>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</si>
  <si>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</si>
  <si>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</si>
  <si>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</si>
  <si>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</si>
  <si>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</si>
  <si>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</si>
  <si>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</si>
  <si>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</si>
  <si>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</si>
  <si>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</si>
  <si>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</si>
  <si>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</si>
  <si>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</si>
  <si>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</si>
  <si>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</si>
  <si>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</si>
  <si>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</si>
  <si>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</si>
  <si>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</si>
  <si>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</si>
  <si>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</si>
  <si>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</si>
  <si>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</si>
  <si>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</si>
  <si>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</si>
  <si>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</si>
  <si>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</si>
  <si>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</si>
  <si>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</si>
  <si>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</si>
  <si>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</si>
  <si>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</si>
  <si>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</si>
  <si>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</si>
  <si>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</si>
  <si>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</si>
  <si>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</si>
  <si>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</si>
  <si>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</si>
  <si>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</si>
  <si>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</si>
  <si>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</si>
  <si>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</si>
  <si>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</si>
  <si>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</si>
  <si>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</si>
  <si>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</si>
  <si>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</si>
  <si>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</si>
  <si>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</si>
  <si>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</si>
  <si>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</si>
  <si>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</si>
  <si>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</si>
  <si>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</si>
  <si>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</si>
  <si>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</si>
  <si>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</si>
  <si>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</si>
  <si>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</si>
  <si>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</si>
  <si>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</si>
  <si>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</si>
  <si>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</si>
  <si>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</si>
  <si>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</si>
  <si>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</si>
  <si>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</si>
  <si>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</si>
  <si>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</si>
  <si>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</si>
  <si>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</si>
  <si>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</si>
  <si>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</si>
  <si>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</si>
  <si>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</si>
  <si>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</si>
  <si>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</si>
  <si>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</si>
  <si>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</si>
  <si>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</si>
  <si>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</si>
  <si>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</si>
  <si>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</si>
  <si>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</si>
  <si>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</si>
  <si>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</si>
  <si>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</si>
  <si>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</si>
  <si>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</si>
  <si>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</si>
  <si>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</si>
  <si>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</si>
  <si>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</si>
  <si>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</si>
  <si>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</si>
  <si>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</si>
  <si>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</si>
  <si>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</si>
  <si>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</si>
  <si>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</si>
  <si>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</si>
  <si>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</si>
  <si>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</si>
  <si>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</si>
  <si>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</si>
  <si>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</si>
  <si>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</si>
  <si>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</si>
  <si>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</si>
  <si>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</si>
  <si>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</si>
  <si>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</si>
  <si>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</si>
  <si>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</si>
  <si>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</si>
  <si>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</si>
  <si>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</si>
  <si>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</si>
  <si>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</si>
  <si>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</si>
  <si>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</si>
  <si>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</si>
  <si>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</si>
  <si>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</si>
  <si>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</si>
  <si>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</si>
  <si>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</si>
  <si>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</si>
  <si>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</si>
  <si>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</si>
  <si>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</si>
  <si>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</si>
  <si>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</si>
  <si>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</si>
  <si>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</si>
  <si>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</si>
  <si>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</si>
  <si>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</si>
  <si>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</si>
  <si>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</si>
  <si>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</si>
  <si>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</si>
  <si>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</si>
  <si>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</si>
  <si>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</si>
  <si>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</si>
  <si>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</si>
  <si>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</si>
  <si>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</si>
  <si>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</si>
  <si>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</si>
  <si>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</si>
  <si>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</si>
  <si>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</si>
  <si>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</si>
  <si>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</si>
  <si>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</si>
  <si>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</si>
  <si>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</si>
  <si>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</si>
  <si>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</si>
  <si>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</si>
  <si>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</si>
  <si>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</si>
  <si>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</si>
  <si>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</si>
  <si>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</si>
  <si>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</si>
  <si>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</si>
  <si>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</si>
  <si>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</si>
  <si>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</si>
  <si>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</si>
  <si>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</si>
  <si>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</si>
  <si>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</si>
  <si>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</si>
  <si>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</si>
  <si>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</si>
  <si>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</si>
  <si>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</si>
  <si>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</si>
  <si>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</si>
  <si>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</si>
  <si>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</si>
  <si>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</si>
  <si>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</si>
  <si>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</si>
  <si>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</si>
  <si>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</si>
  <si>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</si>
  <si>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</si>
  <si>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</si>
  <si>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</si>
  <si>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</si>
  <si>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</si>
  <si>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</si>
  <si>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</si>
  <si>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</si>
  <si>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</si>
  <si>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</si>
  <si>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</si>
  <si>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</si>
  <si>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</si>
  <si>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</si>
  <si>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</si>
  <si>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</si>
  <si>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</si>
  <si>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</si>
  <si>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</si>
  <si>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</si>
  <si>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</si>
  <si>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</si>
  <si>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</si>
  <si>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</si>
  <si>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</si>
  <si>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</si>
  <si>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</si>
  <si>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</si>
  <si>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</si>
  <si>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</si>
  <si>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</si>
  <si>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</si>
  <si>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</si>
  <si>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</si>
  <si>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</si>
  <si>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</si>
  <si>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</si>
  <si>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</si>
  <si>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</si>
  <si>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</si>
  <si>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</si>
  <si>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</si>
  <si>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</si>
  <si>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</si>
  <si>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</si>
  <si>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</si>
  <si>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</si>
  <si>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</si>
  <si>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</si>
  <si>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</si>
  <si>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</si>
  <si>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</si>
  <si>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</si>
  <si>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</si>
  <si>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</si>
  <si>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</si>
  <si>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</si>
  <si>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</si>
  <si>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</si>
  <si>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</si>
  <si>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</si>
  <si>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</si>
  <si>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</si>
  <si>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</si>
  <si>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</si>
  <si>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</si>
  <si>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</si>
  <si>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</si>
  <si>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</si>
  <si>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</si>
  <si>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</si>
  <si>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</si>
  <si>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</si>
  <si>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</si>
  <si>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</si>
  <si>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</si>
  <si>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</si>
  <si>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</si>
  <si>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</si>
  <si>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</si>
  <si>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</si>
  <si>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</si>
  <si>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</si>
  <si>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</si>
  <si>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</si>
  <si>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</si>
  <si>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</si>
  <si>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</si>
  <si>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</si>
  <si>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</si>
  <si>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</si>
  <si>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</si>
  <si>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</si>
  <si>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</si>
  <si>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</si>
  <si>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</si>
  <si>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</si>
  <si>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</si>
  <si>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</si>
  <si>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</si>
  <si>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</si>
  <si>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</si>
  <si>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</si>
  <si>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</si>
  <si>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</si>
  <si>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</si>
  <si>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</si>
  <si>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</si>
  <si>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</si>
  <si>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</si>
  <si>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</si>
  <si>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</si>
  <si>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</si>
  <si>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</si>
  <si>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</si>
  <si>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</si>
  <si>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</si>
  <si>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</si>
  <si>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</si>
  <si>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</si>
  <si>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</si>
  <si>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</si>
  <si>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</si>
  <si>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</si>
  <si>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</si>
  <si>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</si>
  <si>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</si>
  <si>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</si>
  <si>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</si>
  <si>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</si>
  <si>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</si>
  <si>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</si>
  <si>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</si>
  <si>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</si>
  <si>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</si>
  <si>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</si>
  <si>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</si>
  <si>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</si>
  <si>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</si>
  <si>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</si>
  <si>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</si>
  <si>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</si>
  <si>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</si>
  <si>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</si>
  <si>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</si>
  <si>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</si>
  <si>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</si>
  <si>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</si>
  <si>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</si>
  <si>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</si>
  <si>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</si>
  <si>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</si>
  <si>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</si>
  <si>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</si>
  <si>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</si>
  <si>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</si>
  <si>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</si>
  <si>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</si>
  <si>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</si>
  <si>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</si>
  <si>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</si>
  <si>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</si>
  <si>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</si>
  <si>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</si>
  <si>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</si>
  <si>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</si>
  <si>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</si>
  <si>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</si>
  <si>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</si>
  <si>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</si>
  <si>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</si>
  <si>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</si>
  <si>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</si>
  <si>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</si>
  <si>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</si>
  <si>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</si>
  <si>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</si>
  <si>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</si>
  <si>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</si>
  <si>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</si>
  <si>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</si>
  <si>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</si>
  <si>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</si>
  <si>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</si>
  <si>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</si>
  <si>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</si>
  <si>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</si>
  <si>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</si>
  <si>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</si>
  <si>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</si>
  <si>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</si>
  <si>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</si>
  <si>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</si>
  <si>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</si>
  <si>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</si>
  <si>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</si>
  <si>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</si>
  <si>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</si>
  <si>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</si>
  <si>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</si>
  <si>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</si>
  <si>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</si>
  <si>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</si>
  <si>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</si>
  <si>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</si>
  <si>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</si>
  <si>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</si>
  <si>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</si>
  <si>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</si>
  <si>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</si>
  <si>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</si>
  <si>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</si>
  <si>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</si>
  <si>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</si>
  <si>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</si>
  <si>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</si>
  <si>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</si>
  <si>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</si>
  <si>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</si>
  <si>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</si>
  <si>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</si>
  <si>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</si>
  <si>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</si>
  <si>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</si>
  <si>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</si>
  <si>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</si>
  <si>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</si>
  <si>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</si>
  <si>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</si>
  <si>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</si>
  <si>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</si>
  <si>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</si>
  <si>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</si>
  <si>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</si>
  <si>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</si>
  <si>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</si>
  <si>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</si>
  <si>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</si>
  <si>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</si>
  <si>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</si>
  <si>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</si>
  <si>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</si>
  <si>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</si>
  <si>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</si>
  <si>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</si>
  <si>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</si>
  <si>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</si>
  <si>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</si>
  <si>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</si>
  <si>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</si>
  <si>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</si>
  <si>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</si>
  <si>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</si>
  <si>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</si>
  <si>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</si>
  <si>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</si>
  <si>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</si>
  <si>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</si>
  <si>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</si>
  <si>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</si>
  <si>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</si>
  <si>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</si>
  <si>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</si>
  <si>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</si>
  <si>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</si>
  <si>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</si>
  <si>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</si>
  <si>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</si>
  <si>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</si>
  <si>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</si>
  <si>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</si>
  <si>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</si>
  <si>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</si>
  <si>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</si>
  <si>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</si>
  <si>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</si>
  <si>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</si>
  <si>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</si>
  <si>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</si>
  <si>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</si>
  <si>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</si>
  <si>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</si>
  <si>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</si>
  <si>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</si>
  <si>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</si>
  <si>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</si>
  <si>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</si>
  <si>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</si>
  <si>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</si>
  <si>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</si>
  <si>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</si>
  <si>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</si>
  <si>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</si>
  <si>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</si>
  <si>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</si>
  <si>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</si>
  <si>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</si>
  <si>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</si>
  <si>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</si>
  <si>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</si>
  <si>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</si>
  <si>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</si>
  <si>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</si>
  <si>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</si>
  <si>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</si>
  <si>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</si>
  <si>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</si>
  <si>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</si>
  <si>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</si>
  <si>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</si>
  <si>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</si>
  <si>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</si>
  <si>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</si>
  <si>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</si>
  <si>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</si>
  <si>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</si>
  <si>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</si>
  <si>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</si>
  <si>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</si>
  <si>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</si>
  <si>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</si>
  <si>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</si>
  <si>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</si>
  <si>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</si>
  <si>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</si>
  <si>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</si>
  <si>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</si>
  <si>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</si>
  <si>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</si>
  <si>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</si>
  <si>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</si>
  <si>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</si>
  <si>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</si>
  <si>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</si>
  <si>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</si>
  <si>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</si>
  <si>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</si>
  <si>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</si>
  <si>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</si>
  <si>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</si>
  <si>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</si>
  <si>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</si>
  <si>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</si>
  <si>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</si>
  <si>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</si>
  <si>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</si>
  <si>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</si>
  <si>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</si>
  <si>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</si>
  <si>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</si>
  <si>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</si>
  <si>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</si>
  <si>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</si>
  <si>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</si>
  <si>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</si>
  <si>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</si>
  <si>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</si>
  <si>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</si>
  <si>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</si>
  <si>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</si>
  <si>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</si>
  <si>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</si>
  <si>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</si>
  <si>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</si>
  <si>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</si>
  <si>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</si>
  <si>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</si>
  <si>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</si>
  <si>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</si>
  <si>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</si>
  <si>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</si>
  <si>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</si>
  <si>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</si>
  <si>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</si>
  <si>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</si>
  <si>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</si>
  <si>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</si>
  <si>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</si>
  <si>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</si>
  <si>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</si>
  <si>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</si>
  <si>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</si>
  <si>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</si>
  <si>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</si>
  <si>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</si>
  <si>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</si>
  <si>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</si>
  <si>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</si>
  <si>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</si>
  <si>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</si>
  <si>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</si>
  <si>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</si>
  <si>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</si>
  <si>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</si>
  <si>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</si>
  <si>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</si>
  <si>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</si>
  <si>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</si>
  <si>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</si>
  <si>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</si>
  <si>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</si>
  <si>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</si>
  <si>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</si>
  <si>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</si>
  <si>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</si>
  <si>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</si>
  <si>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</si>
  <si>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</si>
  <si>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</si>
  <si>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</si>
  <si>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</si>
  <si>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</si>
  <si>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</si>
  <si>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</si>
  <si>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</si>
  <si>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</si>
  <si>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</si>
  <si>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</si>
  <si>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</si>
  <si>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</si>
  <si>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</si>
  <si>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</si>
  <si>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</si>
  <si>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</si>
  <si>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</si>
  <si>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</si>
  <si>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</si>
  <si>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</si>
  <si>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</si>
  <si>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</si>
  <si>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</si>
  <si>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</si>
  <si>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</si>
  <si>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</si>
  <si>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</si>
  <si>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</si>
  <si>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</si>
  <si>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</si>
  <si>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</si>
  <si>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</si>
  <si>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</si>
  <si>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</si>
  <si>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</si>
  <si>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</si>
  <si>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</si>
  <si>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</si>
  <si>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</si>
  <si>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</si>
  <si>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</si>
  <si>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</si>
  <si>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</si>
  <si>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</si>
  <si>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</si>
  <si>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</si>
  <si>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</si>
  <si>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</si>
  <si>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</si>
  <si>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</si>
  <si>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</si>
  <si>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</si>
  <si>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</si>
  <si>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</si>
  <si>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</si>
  <si>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</si>
  <si>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</si>
  <si>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</si>
  <si>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</si>
  <si>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</si>
  <si>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</si>
  <si>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</si>
  <si>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</si>
  <si>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</si>
  <si>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</si>
  <si>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</si>
  <si>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</si>
  <si>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</si>
  <si>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</si>
  <si>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</si>
  <si>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</si>
  <si>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</si>
  <si>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</si>
  <si>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</si>
  <si>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</si>
  <si>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</si>
  <si>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</si>
  <si>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</si>
  <si>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</si>
  <si>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</si>
  <si>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</si>
  <si>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</si>
  <si>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</si>
  <si>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</si>
  <si>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</si>
  <si>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</si>
  <si>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</si>
  <si>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</si>
  <si>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</si>
  <si>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</si>
  <si>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</si>
  <si>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</si>
  <si>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</si>
  <si>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</si>
  <si>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</si>
  <si>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</si>
  <si>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</si>
  <si>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</si>
  <si>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</si>
  <si>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</si>
  <si>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</si>
  <si>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</si>
  <si>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</si>
  <si>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</si>
  <si>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</si>
  <si>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</si>
  <si>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</si>
  <si>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</si>
  <si>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</si>
  <si>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</si>
  <si>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</si>
  <si>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</si>
  <si>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</si>
  <si>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</si>
  <si>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</si>
  <si>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</si>
  <si>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</si>
  <si>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</si>
  <si>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</si>
  <si>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</si>
  <si>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</si>
  <si>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</si>
  <si>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</si>
  <si>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</si>
  <si>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</si>
  <si>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</si>
  <si>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</si>
  <si>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</si>
  <si>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</si>
  <si>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</si>
  <si>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</si>
  <si>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</si>
  <si>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</si>
  <si>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</si>
  <si>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</si>
  <si>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</si>
  <si>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</si>
  <si>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</si>
  <si>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</si>
  <si>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</si>
  <si>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</si>
  <si>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</si>
  <si>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</si>
  <si>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</si>
  <si>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</si>
  <si>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</si>
  <si>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</si>
  <si>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</si>
  <si>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</si>
  <si>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</si>
  <si>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</si>
  <si>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</si>
  <si>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</si>
  <si>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</si>
  <si>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</si>
  <si>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</si>
  <si>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</si>
  <si>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</si>
  <si>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</si>
  <si>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</si>
  <si>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</si>
  <si>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</si>
  <si>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</si>
  <si>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</si>
  <si>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</si>
  <si>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</si>
  <si>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</si>
  <si>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</si>
  <si>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</si>
  <si>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</si>
  <si>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</si>
  <si>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</si>
  <si>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</si>
  <si>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</si>
  <si>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</si>
  <si>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</si>
  <si>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</si>
  <si>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</si>
  <si>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</si>
  <si>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</si>
  <si>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</si>
  <si>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</si>
  <si>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</si>
  <si>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</si>
  <si>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</si>
  <si>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</si>
  <si>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</si>
  <si>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</si>
  <si>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</si>
  <si>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</si>
  <si>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</si>
  <si>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</si>
  <si>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</si>
  <si>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</si>
  <si>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</si>
  <si>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</si>
  <si>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</si>
  <si>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</si>
  <si>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</si>
  <si>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</si>
  <si>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</si>
  <si>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</si>
  <si>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</si>
  <si>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</si>
  <si>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</si>
  <si>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</si>
  <si>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</si>
  <si>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</si>
  <si>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</si>
  <si>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</si>
  <si>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</si>
  <si>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</si>
  <si>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</si>
  <si>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</si>
  <si>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</si>
  <si>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</si>
  <si>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</si>
  <si>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</si>
  <si>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</si>
  <si>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</si>
  <si>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</si>
  <si>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</si>
  <si>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</si>
  <si>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</si>
  <si>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</si>
  <si>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</si>
  <si>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</si>
  <si>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</si>
  <si>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</si>
  <si>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</si>
  <si>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</si>
  <si>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</si>
  <si>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</si>
  <si>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</si>
  <si>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</si>
  <si>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</si>
  <si>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</si>
  <si>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</si>
  <si>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</si>
  <si>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</si>
  <si>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</si>
  <si>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</si>
  <si>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</si>
  <si>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</si>
  <si>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</si>
  <si>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</si>
  <si>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</si>
  <si>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</si>
  <si>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</si>
  <si>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</si>
  <si>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</si>
  <si>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</si>
  <si>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</si>
  <si>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</si>
  <si>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</si>
  <si>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</si>
  <si>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</si>
  <si>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</si>
  <si>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</si>
  <si>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</si>
  <si>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</si>
  <si>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</si>
  <si>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</si>
  <si>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</si>
  <si>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</si>
  <si>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</si>
  <si>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</si>
  <si>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</si>
  <si>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</si>
  <si>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</si>
  <si>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</si>
  <si>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</si>
  <si>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</si>
  <si>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</si>
  <si>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</si>
  <si>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</si>
  <si>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</si>
  <si>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</si>
  <si>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</si>
  <si>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</si>
  <si>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</si>
  <si>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</si>
  <si>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</si>
  <si>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</si>
  <si>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</si>
  <si>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</si>
  <si>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</si>
  <si>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</si>
  <si>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</si>
  <si>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</si>
  <si>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</si>
  <si>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</si>
  <si>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</si>
  <si>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</si>
  <si>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</si>
  <si>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</si>
  <si>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</si>
  <si>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</si>
  <si>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</si>
  <si>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</si>
  <si>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</si>
  <si>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</si>
  <si>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</si>
  <si>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</si>
  <si>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</si>
  <si>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</si>
  <si>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</si>
  <si>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</si>
  <si>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</si>
  <si>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</si>
  <si>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</si>
  <si>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</si>
  <si>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</si>
  <si>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</si>
  <si>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</si>
  <si>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</si>
  <si>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</si>
  <si>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</si>
  <si>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</si>
  <si>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</si>
  <si>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</si>
  <si>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</si>
  <si>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</si>
  <si>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</si>
  <si>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</si>
  <si>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</si>
  <si>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</si>
  <si>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</si>
  <si>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</si>
  <si>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</si>
  <si>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</si>
  <si>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</si>
  <si>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</si>
  <si>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</si>
  <si>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</si>
  <si>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</si>
  <si>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</si>
  <si>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</si>
  <si>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</si>
  <si>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</si>
  <si>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</si>
  <si>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</si>
  <si>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</si>
  <si>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</si>
  <si>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</si>
  <si>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</si>
  <si>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</si>
  <si>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</si>
  <si>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</si>
  <si>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</si>
  <si>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</si>
  <si>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</si>
  <si>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</si>
  <si>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</si>
  <si>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</si>
  <si>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</si>
  <si>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</si>
  <si>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</si>
  <si>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</si>
  <si>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</si>
  <si>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</si>
  <si>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</si>
  <si>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</si>
  <si>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</si>
  <si>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</si>
  <si>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</si>
  <si>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</si>
  <si>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</si>
  <si>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</si>
  <si>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</si>
  <si>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</si>
  <si>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</si>
  <si>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</si>
  <si>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</si>
  <si>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</si>
  <si>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</si>
  <si>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</si>
  <si>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</si>
  <si>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</si>
  <si>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</si>
  <si>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</si>
  <si>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</si>
  <si>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</si>
  <si>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</si>
  <si>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</si>
  <si>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</si>
  <si>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</si>
  <si>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</si>
  <si>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</si>
  <si>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</si>
  <si>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</si>
  <si>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</si>
  <si>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</si>
  <si>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</si>
  <si>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</si>
  <si>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</si>
  <si>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</si>
  <si>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</si>
  <si>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</si>
  <si>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</si>
  <si>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</si>
  <si>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</si>
  <si>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</si>
  <si>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</si>
  <si>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</si>
  <si>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</si>
  <si>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</si>
  <si>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</si>
  <si>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</si>
  <si>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</si>
  <si>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</si>
  <si>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</si>
  <si>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</si>
  <si>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</si>
  <si>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</si>
  <si>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</si>
  <si>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</si>
  <si>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</si>
  <si>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</si>
  <si>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</si>
  <si>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</si>
  <si>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</si>
  <si>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</si>
  <si>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</si>
  <si>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</si>
  <si>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</si>
  <si>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</si>
  <si>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</si>
  <si>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</si>
  <si>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</si>
  <si>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</si>
  <si>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</si>
  <si>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</si>
  <si>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</si>
  <si>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</si>
  <si>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</si>
  <si>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</si>
  <si>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</si>
  <si>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</si>
  <si>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</si>
  <si>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</si>
  <si>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</si>
  <si>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</si>
  <si>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</si>
  <si>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</si>
  <si>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</si>
  <si>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</si>
  <si>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</si>
  <si>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</si>
  <si>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</si>
  <si>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</si>
  <si>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</si>
  <si>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</si>
  <si>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</si>
  <si>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</si>
  <si>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</si>
  <si>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</si>
  <si>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</si>
  <si>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</si>
  <si>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</si>
  <si>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</si>
  <si>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</si>
  <si>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</si>
  <si>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</si>
  <si>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</si>
  <si>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</si>
  <si>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</si>
  <si>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</si>
  <si>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</si>
  <si>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</si>
  <si>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</si>
  <si>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</si>
  <si>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</si>
  <si>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</si>
  <si>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</si>
  <si>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</si>
  <si>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</si>
  <si>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</si>
  <si>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</si>
  <si>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</si>
  <si>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</si>
  <si>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</si>
  <si>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</si>
  <si>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</si>
  <si>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</si>
  <si>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</si>
  <si>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</si>
  <si>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</si>
  <si>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</si>
  <si>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</si>
  <si>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</si>
  <si>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</si>
  <si>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</si>
  <si>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</si>
  <si>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</si>
  <si>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</si>
  <si>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</si>
  <si>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</si>
  <si>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</si>
  <si>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</si>
  <si>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</si>
  <si>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</si>
  <si>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</si>
  <si>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</si>
  <si>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</si>
  <si>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</si>
  <si>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</si>
  <si>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</si>
  <si>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</si>
  <si>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</si>
  <si>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</si>
  <si>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</si>
  <si>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</si>
  <si>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</si>
  <si>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</si>
  <si>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</si>
  <si>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</si>
  <si>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</si>
  <si>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</si>
  <si>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</si>
  <si>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</si>
  <si>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</si>
  <si>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</si>
  <si>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</si>
  <si>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</si>
  <si>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</si>
  <si>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</si>
  <si>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</si>
  <si>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</si>
  <si>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</si>
  <si>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</si>
  <si>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</si>
  <si>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</si>
  <si>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</si>
  <si>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</si>
  <si>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</si>
  <si>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</si>
  <si>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</si>
  <si>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</si>
  <si>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</si>
  <si>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</si>
  <si>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</si>
  <si>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</si>
  <si>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</si>
  <si>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</si>
  <si>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</si>
  <si>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</si>
  <si>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</si>
  <si>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</si>
  <si>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</si>
  <si>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</si>
  <si>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</si>
  <si>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</si>
  <si>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</si>
  <si>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</si>
  <si>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</si>
  <si>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</si>
  <si>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</si>
  <si>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</si>
  <si>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</si>
  <si>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</si>
  <si>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</si>
  <si>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</si>
  <si>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</si>
  <si>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</si>
  <si>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</si>
  <si>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</si>
  <si>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</si>
  <si>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</si>
  <si>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</si>
  <si>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</si>
  <si>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</si>
  <si>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</si>
  <si>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</si>
  <si>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</si>
  <si>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</si>
  <si>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</si>
  <si>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</si>
  <si>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</si>
  <si>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</si>
  <si>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</si>
  <si>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</si>
  <si>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</si>
  <si>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</si>
  <si>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</si>
  <si>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</si>
  <si>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</si>
  <si>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</si>
  <si>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</si>
  <si>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</si>
  <si>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</si>
  <si>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</si>
  <si>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</si>
  <si>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</si>
  <si>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</si>
  <si>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</si>
  <si>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</si>
  <si>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</si>
  <si>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</si>
  <si>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</si>
  <si>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</si>
  <si>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</si>
  <si>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</si>
  <si>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</si>
  <si>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</si>
  <si>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</si>
  <si>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</si>
  <si>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</si>
  <si>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</si>
  <si>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</si>
  <si>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</si>
  <si>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</si>
  <si>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</si>
  <si>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</si>
  <si>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</si>
  <si>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</si>
  <si>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</si>
  <si>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</si>
  <si>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</si>
  <si>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</si>
  <si>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</si>
  <si>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</si>
  <si>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</si>
  <si>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</si>
  <si>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</si>
  <si>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</si>
  <si>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</si>
  <si>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</si>
  <si>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</si>
  <si>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</si>
  <si>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</si>
  <si>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</si>
  <si>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</si>
  <si>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</si>
  <si>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</si>
  <si>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</si>
  <si>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</si>
  <si>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</si>
  <si>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</si>
  <si>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</si>
  <si>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</si>
  <si>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</si>
  <si>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</si>
  <si>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</si>
  <si>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</si>
  <si>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</si>
  <si>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</si>
  <si>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</si>
  <si>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</si>
  <si>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</si>
  <si>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</si>
  <si>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</si>
  <si>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</si>
  <si>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</si>
  <si>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</si>
  <si>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</si>
  <si>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</si>
  <si>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</si>
  <si>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</si>
  <si>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</si>
  <si>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</si>
  <si>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</si>
  <si>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</si>
  <si>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</si>
  <si>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</si>
  <si>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</si>
  <si>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</si>
  <si>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</si>
  <si>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</si>
  <si>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</si>
  <si>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</si>
  <si>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</si>
  <si>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</si>
  <si>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</si>
  <si>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</si>
  <si>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</si>
  <si>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</si>
  <si>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</si>
  <si>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</si>
  <si>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</si>
  <si>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</si>
  <si>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</si>
  <si>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</si>
  <si>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</si>
  <si>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</si>
  <si>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</si>
  <si>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</si>
  <si>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</si>
  <si>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</si>
  <si>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</si>
  <si>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</si>
  <si>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</si>
  <si>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</si>
  <si>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</si>
  <si>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</si>
  <si>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</si>
  <si>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</si>
  <si>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</si>
  <si>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</si>
  <si>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</si>
  <si>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</si>
  <si>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</si>
  <si>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</si>
  <si>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</si>
  <si>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</si>
  <si>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</si>
  <si>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</si>
  <si>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</si>
  <si>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</si>
  <si>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</si>
  <si>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</si>
  <si>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</si>
  <si>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</si>
  <si>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</si>
  <si>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</si>
  <si>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</si>
  <si>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</si>
  <si>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</si>
  <si>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</si>
  <si>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</si>
  <si>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</si>
  <si>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</si>
  <si>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</si>
  <si>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</si>
  <si>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</si>
  <si>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</si>
  <si>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</si>
  <si>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</si>
  <si>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</si>
  <si>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</si>
  <si>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</si>
  <si>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</si>
  <si>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</si>
  <si>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</si>
  <si>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</si>
  <si>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</si>
  <si>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</si>
  <si>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</si>
  <si>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</si>
  <si>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</si>
  <si>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</si>
  <si>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</si>
  <si>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</si>
  <si>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</si>
  <si>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</si>
  <si>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</si>
  <si>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</si>
  <si>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</si>
  <si>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</si>
  <si>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</si>
  <si>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</si>
  <si>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</si>
  <si>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</si>
  <si>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</si>
  <si>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</si>
  <si>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</si>
  <si>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</si>
  <si>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</si>
  <si>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</si>
  <si>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</si>
  <si>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</si>
  <si>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</si>
  <si>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</si>
  <si>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</si>
  <si>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</si>
  <si>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</si>
  <si>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</si>
  <si>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</si>
  <si>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</si>
  <si>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</si>
  <si>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</si>
  <si>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</si>
  <si>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</si>
  <si>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</si>
  <si>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</si>
  <si>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</si>
  <si>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</si>
  <si>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</si>
  <si>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</si>
  <si>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</si>
  <si>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</si>
  <si>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</si>
  <si>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</si>
  <si>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</si>
  <si>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</si>
  <si>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</si>
  <si>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</si>
  <si>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</si>
  <si>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</si>
  <si>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</si>
  <si>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</si>
  <si>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</si>
  <si>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</si>
  <si>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</si>
  <si>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</si>
  <si>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</si>
  <si>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</si>
  <si>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</si>
  <si>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</si>
  <si>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</si>
  <si>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</si>
  <si>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</si>
  <si>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</si>
  <si>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</si>
  <si>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</si>
  <si>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</si>
  <si>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</si>
  <si>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</si>
  <si>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</si>
  <si>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</si>
  <si>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</si>
  <si>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</si>
  <si>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</si>
  <si>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</si>
  <si>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</si>
  <si>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</si>
  <si>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</si>
  <si>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</si>
  <si>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</si>
  <si>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</si>
  <si>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</si>
  <si>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</si>
  <si>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</si>
  <si>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</si>
  <si>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</si>
  <si>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</si>
  <si>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</si>
  <si>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</si>
  <si>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</si>
  <si>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</si>
  <si>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</si>
  <si>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</si>
  <si>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</si>
  <si>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</si>
  <si>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</si>
  <si>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</si>
  <si>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</si>
  <si>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</si>
  <si>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</si>
  <si>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</si>
  <si>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</si>
  <si>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</si>
  <si>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</si>
  <si>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</si>
  <si>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</si>
  <si>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</si>
  <si>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</si>
  <si>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</si>
  <si>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</si>
  <si>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</si>
  <si>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</si>
  <si>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</si>
  <si>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</si>
  <si>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</si>
  <si>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</si>
  <si>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</si>
  <si>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</si>
  <si>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</si>
  <si>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</si>
  <si>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</si>
  <si>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</si>
  <si>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</si>
  <si>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</si>
  <si>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</si>
  <si>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</si>
  <si>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</si>
  <si>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</si>
  <si>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</si>
  <si>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</si>
  <si>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</si>
  <si>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</si>
  <si>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</si>
  <si>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</si>
  <si>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</si>
  <si>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</si>
  <si>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</si>
  <si>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</si>
  <si>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</si>
  <si>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</si>
  <si>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</si>
  <si>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</si>
  <si>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</si>
  <si>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</si>
  <si>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</si>
  <si>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</si>
  <si>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</si>
  <si>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</si>
  <si>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</si>
  <si>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</si>
  <si>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</si>
  <si>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</si>
  <si>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</si>
  <si>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</si>
  <si>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</si>
  <si>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</si>
  <si>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</si>
  <si>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</si>
  <si>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</si>
  <si>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</si>
  <si>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</si>
  <si>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</si>
  <si>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</si>
  <si>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</si>
  <si>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</si>
  <si>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</si>
  <si>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</si>
  <si>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</si>
  <si>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</si>
  <si>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</si>
  <si>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</si>
  <si>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</si>
  <si>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</si>
  <si>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</si>
  <si>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</si>
  <si>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</si>
  <si>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</si>
  <si>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</si>
  <si>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</si>
  <si>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</si>
  <si>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</si>
  <si>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</si>
  <si>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</si>
  <si>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</si>
  <si>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</si>
  <si>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</si>
  <si>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</si>
  <si>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</si>
  <si>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</si>
  <si>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</si>
  <si>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</si>
  <si>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</si>
  <si>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</si>
  <si>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</si>
  <si>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</si>
  <si>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</si>
  <si>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</si>
  <si>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</si>
  <si>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</si>
  <si>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</si>
  <si>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</si>
  <si>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</si>
  <si>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</si>
  <si>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</si>
  <si>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</si>
  <si>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</si>
  <si>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</si>
  <si>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</si>
  <si>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</si>
  <si>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</si>
  <si>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</si>
  <si>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</si>
  <si>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</si>
  <si>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</si>
  <si>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</si>
  <si>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</si>
  <si>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</si>
  <si>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</si>
  <si>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</si>
  <si>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</si>
  <si>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</si>
  <si>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</si>
  <si>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</si>
  <si>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</si>
  <si>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</si>
  <si>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</si>
  <si>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</si>
  <si>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</si>
  <si>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</si>
  <si>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</si>
  <si>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</si>
  <si>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</si>
  <si>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</si>
  <si>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</si>
  <si>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</si>
  <si>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</si>
  <si>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</si>
  <si>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</si>
  <si>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</si>
  <si>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</si>
  <si>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</si>
  <si>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</si>
  <si>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</si>
  <si>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</si>
  <si>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</si>
  <si>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</si>
  <si>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</si>
  <si>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</si>
  <si>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</si>
  <si>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</si>
  <si>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</si>
  <si>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</si>
  <si>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</si>
  <si>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</si>
  <si>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</si>
  <si>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</si>
  <si>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</si>
  <si>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</si>
  <si>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</si>
  <si>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</si>
  <si>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</si>
  <si>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</si>
  <si>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</si>
  <si>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</si>
  <si>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</si>
  <si>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</si>
  <si>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</si>
  <si>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</si>
  <si>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</si>
  <si>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</si>
  <si>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</si>
  <si>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</si>
  <si>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</si>
  <si>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</si>
  <si>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</si>
  <si>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</si>
  <si>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</si>
  <si>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</si>
  <si>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</si>
  <si>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</si>
  <si>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</si>
  <si>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</si>
  <si>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</si>
  <si>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</si>
  <si>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</si>
  <si>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</si>
  <si>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</si>
  <si>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</si>
  <si>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</si>
  <si>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</si>
  <si>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</si>
  <si>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</si>
  <si>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</si>
  <si>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</si>
  <si>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</si>
  <si>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</si>
  <si>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</si>
  <si>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</si>
  <si>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</si>
  <si>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</si>
  <si>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</si>
  <si>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</si>
  <si>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</si>
  <si>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</si>
  <si>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</si>
  <si>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</si>
  <si>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</si>
  <si>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</si>
  <si>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</si>
  <si>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</si>
  <si>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</si>
  <si>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</si>
  <si>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</si>
  <si>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</si>
  <si>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</si>
  <si>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</si>
  <si>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</si>
  <si>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</si>
  <si>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</si>
  <si>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</si>
  <si>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</si>
  <si>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</si>
  <si>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</si>
  <si>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</si>
  <si>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</si>
  <si>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</si>
  <si>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</si>
  <si>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</si>
  <si>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</si>
  <si>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</si>
  <si>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</si>
  <si>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</si>
  <si>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</si>
  <si>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</si>
  <si>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</si>
  <si>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</si>
  <si>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</si>
  <si>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</si>
  <si>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</si>
  <si>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</si>
  <si>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</si>
  <si>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</si>
  <si>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</si>
  <si>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</si>
  <si>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</si>
  <si>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</si>
  <si>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</si>
  <si>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</si>
  <si>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</si>
  <si>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</si>
  <si>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</si>
  <si>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</si>
  <si>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</si>
  <si>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</si>
  <si>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</si>
  <si>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</si>
  <si>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</si>
  <si>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</si>
  <si>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</si>
  <si>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</si>
  <si>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</si>
  <si>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</si>
  <si>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</si>
  <si>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</si>
  <si>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</si>
  <si>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</si>
  <si>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</si>
  <si>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</si>
  <si>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</si>
  <si>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</si>
  <si>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</si>
  <si>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</si>
  <si>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</si>
  <si>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</si>
  <si>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</si>
  <si>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</si>
  <si>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</si>
  <si>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</si>
  <si>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</si>
  <si>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</si>
  <si>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</si>
  <si>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</si>
  <si>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</si>
  <si>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</si>
  <si>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</si>
  <si>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</si>
  <si>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</si>
  <si>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</si>
  <si>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</si>
  <si>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</si>
  <si>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</si>
  <si>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</si>
  <si>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</si>
  <si>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</si>
  <si>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</si>
  <si>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</si>
  <si>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</si>
  <si>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</si>
  <si>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</si>
  <si>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</si>
  <si>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</si>
  <si>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</si>
  <si>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</si>
  <si>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</si>
  <si>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</si>
  <si>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</si>
  <si>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</si>
  <si>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</si>
  <si>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</si>
  <si>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</si>
  <si>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</si>
  <si>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</si>
  <si>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</si>
  <si>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</si>
  <si>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</si>
  <si>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</si>
  <si>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</si>
  <si>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</si>
  <si>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</si>
  <si>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</si>
  <si>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</si>
  <si>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</si>
  <si>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</si>
  <si>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</si>
  <si>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</si>
  <si>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</si>
  <si>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</si>
  <si>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</si>
  <si>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</si>
  <si>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</si>
  <si>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</si>
  <si>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</si>
  <si>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</si>
  <si>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</si>
  <si>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</si>
  <si>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</si>
  <si>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</si>
  <si>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</si>
  <si>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</si>
  <si>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</si>
  <si>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</si>
  <si>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</si>
  <si>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</si>
  <si>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</si>
  <si>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</si>
  <si>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</si>
  <si>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</si>
  <si>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</si>
  <si>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</si>
  <si>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</si>
  <si>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</si>
  <si>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</si>
  <si>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</si>
  <si>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</si>
  <si>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</si>
  <si>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</si>
  <si>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</si>
  <si>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</si>
  <si>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</si>
  <si>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</si>
  <si>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</si>
  <si>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</si>
  <si>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</si>
  <si>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</si>
  <si>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</si>
  <si>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</si>
  <si>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</si>
  <si>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</si>
  <si>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</si>
  <si>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</si>
  <si>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</si>
  <si>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</si>
  <si>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</si>
  <si>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</si>
  <si>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</si>
  <si>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</si>
  <si>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</si>
  <si>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</si>
  <si>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</si>
  <si>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</si>
  <si>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</si>
  <si>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</si>
  <si>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</si>
  <si>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</si>
  <si>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</si>
  <si>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</si>
  <si>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</si>
  <si>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</si>
  <si>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</si>
  <si>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</si>
  <si>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</si>
  <si>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</si>
  <si>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</si>
  <si>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</si>
  <si>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</si>
  <si>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</si>
  <si>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</si>
  <si>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</si>
  <si>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</si>
  <si>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</si>
  <si>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</si>
  <si>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</si>
  <si>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</si>
  <si>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</si>
  <si>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</si>
  <si>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</si>
  <si>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</si>
  <si>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</si>
  <si>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</si>
  <si>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</si>
  <si>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</si>
  <si>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</si>
  <si>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</si>
  <si>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</si>
  <si>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</si>
  <si>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</si>
  <si>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</si>
  <si>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</si>
  <si>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</si>
  <si>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</si>
  <si>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</si>
  <si>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</si>
  <si>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</si>
  <si>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</si>
  <si>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</si>
  <si>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</si>
  <si>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</si>
  <si>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</si>
  <si>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</si>
  <si>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</si>
  <si>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</si>
  <si>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</si>
  <si>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</si>
  <si>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</si>
  <si>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</si>
  <si>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</si>
  <si>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</si>
  <si>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</si>
  <si>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</si>
  <si>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</si>
  <si>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</si>
  <si>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</si>
  <si>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</si>
  <si>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</si>
  <si>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</si>
  <si>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</si>
  <si>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</si>
  <si>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</si>
  <si>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</si>
  <si>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</si>
  <si>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</si>
  <si>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</si>
  <si>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</si>
  <si>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</si>
  <si>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</si>
  <si>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</si>
  <si>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</si>
  <si>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</si>
  <si>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</si>
  <si>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</si>
  <si>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</si>
  <si>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</si>
  <si>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</si>
  <si>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</si>
  <si>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</si>
  <si>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</si>
  <si>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</si>
  <si>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</si>
  <si>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</si>
  <si>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</si>
  <si>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</si>
  <si>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</si>
  <si>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</si>
  <si>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</si>
  <si>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</si>
  <si>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</si>
  <si>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</si>
  <si>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</si>
  <si>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</si>
  <si>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</si>
  <si>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</si>
  <si>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</si>
  <si>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</si>
  <si>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</si>
  <si>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</si>
  <si>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</si>
  <si>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</si>
  <si>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</si>
  <si>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</si>
  <si>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</si>
  <si>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</si>
  <si>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</si>
  <si>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</si>
  <si>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</si>
  <si>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</si>
  <si>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</si>
  <si>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</si>
  <si>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</si>
  <si>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</si>
  <si>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</si>
  <si>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</si>
  <si>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</si>
  <si>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</si>
  <si>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</si>
  <si>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</si>
  <si>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</si>
  <si>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</si>
  <si>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</si>
  <si>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</si>
  <si>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</si>
  <si>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</si>
  <si>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</si>
  <si>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</si>
  <si>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</si>
  <si>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</si>
  <si>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</si>
  <si>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</si>
  <si>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</si>
  <si>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</si>
  <si>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</si>
  <si>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</si>
  <si>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</si>
  <si>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</si>
  <si>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</si>
  <si>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</si>
  <si>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</si>
  <si>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</si>
  <si>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</si>
  <si>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</si>
  <si>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</si>
  <si>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</si>
  <si>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</si>
  <si>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</si>
  <si>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</si>
  <si>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</si>
  <si>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</si>
  <si>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</si>
  <si>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</si>
  <si>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</si>
  <si>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</si>
  <si>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</si>
  <si>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</si>
  <si>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</si>
  <si>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</si>
  <si>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</si>
  <si>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</si>
  <si>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</si>
  <si>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</si>
  <si>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</si>
  <si>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</si>
  <si>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</si>
  <si>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</si>
  <si>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</si>
  <si>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</si>
  <si>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</si>
  <si>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</si>
  <si>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</si>
  <si>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</si>
  <si>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</si>
  <si>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</si>
  <si>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</si>
  <si>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</si>
  <si>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</si>
  <si>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</si>
  <si>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</si>
  <si>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</si>
  <si>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</si>
  <si>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</si>
  <si>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</si>
  <si>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</si>
  <si>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</si>
  <si>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</si>
  <si>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</si>
  <si>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</si>
  <si>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</si>
  <si>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</si>
  <si>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</si>
  <si>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</si>
  <si>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</si>
  <si>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</si>
  <si>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</si>
  <si>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</si>
  <si>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</si>
  <si>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</si>
  <si>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</si>
  <si>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</si>
  <si>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</si>
  <si>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</si>
  <si>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</si>
  <si>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</si>
  <si>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</si>
  <si>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</si>
  <si>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</si>
  <si>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</si>
  <si>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</si>
  <si>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</si>
  <si>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</si>
  <si>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</si>
  <si>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</si>
  <si>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</si>
  <si>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</si>
  <si>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</si>
  <si>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</si>
  <si>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</si>
  <si>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</si>
  <si>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</si>
  <si>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</si>
  <si>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</si>
  <si>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</si>
  <si>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</si>
  <si>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</si>
  <si>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</si>
  <si>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</si>
  <si>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</si>
  <si>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</si>
  <si>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</si>
  <si>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</si>
  <si>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</si>
  <si>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</si>
  <si>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</si>
  <si>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</si>
  <si>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</si>
  <si>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</si>
  <si>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</si>
  <si>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</si>
  <si>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</si>
  <si>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</si>
  <si>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</si>
  <si>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</si>
  <si>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</si>
  <si>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</si>
  <si>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</si>
  <si>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</si>
  <si>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</si>
  <si>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</si>
  <si>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</si>
  <si>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</si>
  <si>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</si>
  <si>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</si>
  <si>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</si>
  <si>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</si>
  <si>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</si>
  <si>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</si>
  <si>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</si>
  <si>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</si>
  <si>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</si>
  <si>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</si>
  <si>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</si>
  <si>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</si>
  <si>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</si>
  <si>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</si>
  <si>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</si>
  <si>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</si>
  <si>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</si>
  <si>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</si>
  <si>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</si>
  <si>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</si>
  <si>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</si>
  <si>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</si>
  <si>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</si>
  <si>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</si>
  <si>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</si>
  <si>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</si>
  <si>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</si>
  <si>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</si>
  <si>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</si>
  <si>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</si>
  <si>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</si>
  <si>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</si>
  <si>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</si>
  <si>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</si>
  <si>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</si>
  <si>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</si>
  <si>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</si>
  <si>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</si>
  <si>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</si>
  <si>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</si>
  <si>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</si>
  <si>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</si>
  <si>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</si>
  <si>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</si>
  <si>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</si>
  <si>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</si>
  <si>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</si>
  <si>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</si>
  <si>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</si>
  <si>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</si>
  <si>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</si>
  <si>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</si>
  <si>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</si>
  <si>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</si>
  <si>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</si>
  <si>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</si>
  <si>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</si>
  <si>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</si>
  <si>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</si>
  <si>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</si>
  <si>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</si>
  <si>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</si>
  <si>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</si>
  <si>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</si>
  <si>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</si>
  <si>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</si>
  <si>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</si>
  <si>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</si>
  <si>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</si>
  <si>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</si>
  <si>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</si>
  <si>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</si>
  <si>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</si>
  <si>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</si>
  <si>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</si>
  <si>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</si>
  <si>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</si>
  <si>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</si>
  <si>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</si>
  <si>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</si>
  <si>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</si>
  <si>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</si>
  <si>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</si>
  <si>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</si>
  <si>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</si>
  <si>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</si>
  <si>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</si>
  <si>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</si>
  <si>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</si>
  <si>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</si>
  <si>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</si>
  <si>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</si>
  <si>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</si>
  <si>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</si>
  <si>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</si>
  <si>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</si>
  <si>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</si>
  <si>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</si>
  <si>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</si>
  <si>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</si>
  <si>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</si>
  <si>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</si>
  <si>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</si>
  <si>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</si>
  <si>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</si>
  <si>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</si>
  <si>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</si>
  <si>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</si>
  <si>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</si>
  <si>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</si>
  <si>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</si>
  <si>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</si>
  <si>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</si>
  <si>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</si>
  <si>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</si>
  <si>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</si>
  <si>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</si>
  <si>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</si>
  <si>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</si>
  <si>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</si>
  <si>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</si>
  <si>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</si>
  <si>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</si>
  <si>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</si>
  <si>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</si>
  <si>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</si>
  <si>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</si>
  <si>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</si>
  <si>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</si>
  <si>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</si>
  <si>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</si>
  <si>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</si>
  <si>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</si>
  <si>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</si>
  <si>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</si>
  <si>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</si>
  <si>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</si>
  <si>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</si>
  <si>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</si>
  <si>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</si>
  <si>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</si>
  <si>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</si>
  <si>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</si>
  <si>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</si>
  <si>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</si>
  <si>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</si>
  <si>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</si>
  <si>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</si>
  <si>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</si>
  <si>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</si>
  <si>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</si>
  <si>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</si>
  <si>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</si>
  <si>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</si>
  <si>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</si>
  <si>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</si>
  <si>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</si>
  <si>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</si>
  <si>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</si>
  <si>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</si>
  <si>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</si>
  <si>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</si>
  <si>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</si>
  <si>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</si>
  <si>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</si>
  <si>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</si>
  <si>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</si>
  <si>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</si>
  <si>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</si>
  <si>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</si>
  <si>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</si>
  <si>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</si>
  <si>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</si>
  <si>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</si>
  <si>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</si>
  <si>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</si>
  <si>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</si>
  <si>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</si>
  <si>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</si>
  <si>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</si>
  <si>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</si>
  <si>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</si>
  <si>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</si>
  <si>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</si>
  <si>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</si>
  <si>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</si>
  <si>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</si>
  <si>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</si>
  <si>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</si>
  <si>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</si>
  <si>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</si>
  <si>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</si>
  <si>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</si>
  <si>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</si>
  <si>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</si>
  <si>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</si>
  <si>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</si>
  <si>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</si>
  <si>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</si>
  <si>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</si>
  <si>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</si>
  <si>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</si>
  <si>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</si>
  <si>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</si>
  <si>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</si>
  <si>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</si>
  <si>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</si>
  <si>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</si>
  <si>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</si>
  <si>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</si>
  <si>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</si>
  <si>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</si>
  <si>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</si>
  <si>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</si>
  <si>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</si>
  <si>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</si>
  <si>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</si>
  <si>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</si>
  <si>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</si>
  <si>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</si>
  <si>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</si>
  <si>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</si>
  <si>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</si>
  <si>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</si>
  <si>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</si>
  <si>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</si>
  <si>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</si>
  <si>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</si>
  <si>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</si>
  <si>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</si>
  <si>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</si>
  <si>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</si>
  <si>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</si>
  <si>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</si>
  <si>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</si>
  <si>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</si>
  <si>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</si>
  <si>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</si>
  <si>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</si>
  <si>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</si>
  <si>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</si>
  <si>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</si>
  <si>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</si>
  <si>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</si>
  <si>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</si>
  <si>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</si>
  <si>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</si>
  <si>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</si>
  <si>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</si>
  <si>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</si>
  <si>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</si>
  <si>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</si>
  <si>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</si>
  <si>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</si>
  <si>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</si>
  <si>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</si>
  <si>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</si>
  <si>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</si>
  <si>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</si>
  <si>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</si>
  <si>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</si>
  <si>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</si>
  <si>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</si>
  <si>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</si>
  <si>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</si>
  <si>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</si>
  <si>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</si>
  <si>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</si>
  <si>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</si>
  <si>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</si>
  <si>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</si>
  <si>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</si>
  <si>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</si>
  <si>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</si>
  <si>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</si>
  <si>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</si>
  <si>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</si>
  <si>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</si>
  <si>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</si>
  <si>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</si>
  <si>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</si>
  <si>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</si>
  <si>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</si>
  <si>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</si>
  <si>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</si>
  <si>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</si>
  <si>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</si>
  <si>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</si>
  <si>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</si>
  <si>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</si>
  <si>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</si>
  <si>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</si>
  <si>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</si>
  <si>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</si>
  <si>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</si>
  <si>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</si>
  <si>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</si>
  <si>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</si>
  <si>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</si>
  <si>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</si>
  <si>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</si>
  <si>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</si>
  <si>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</si>
  <si>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</si>
  <si>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</si>
  <si>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</si>
  <si>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</si>
  <si>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</si>
  <si>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</si>
  <si>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</si>
  <si>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</si>
  <si>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</si>
  <si>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</si>
  <si>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</si>
  <si>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</si>
  <si>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</si>
  <si>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</si>
  <si>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</si>
  <si>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</si>
  <si>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</si>
  <si>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</si>
  <si>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</si>
  <si>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</si>
  <si>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</si>
  <si>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</si>
  <si>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</si>
  <si>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</si>
  <si>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</si>
  <si>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</si>
  <si>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</si>
  <si>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</si>
  <si>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</si>
  <si>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</si>
  <si>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</si>
  <si>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</si>
  <si>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</si>
  <si>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</si>
  <si>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</si>
  <si>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</si>
  <si>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</si>
  <si>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</si>
  <si>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</si>
  <si>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</si>
  <si>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</si>
  <si>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</si>
  <si>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</si>
  <si>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</si>
  <si>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</si>
  <si>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</si>
  <si>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</si>
  <si>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</si>
  <si>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</si>
  <si>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</si>
  <si>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</si>
  <si>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</si>
  <si>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</si>
  <si>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</si>
  <si>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</si>
  <si>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</si>
  <si>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</si>
  <si>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</si>
  <si>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</si>
  <si>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</si>
  <si>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</si>
  <si>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</si>
  <si>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</si>
  <si>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</si>
  <si>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</si>
  <si>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</si>
  <si>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</si>
  <si>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</si>
  <si>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</si>
  <si>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</si>
  <si>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</si>
  <si>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</si>
  <si>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</si>
  <si>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</si>
  <si>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</si>
  <si>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</si>
  <si>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</si>
  <si>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</si>
  <si>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</si>
  <si>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</si>
  <si>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</si>
  <si>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</si>
  <si>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</si>
  <si>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</si>
  <si>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</si>
  <si>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</si>
  <si>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</si>
  <si>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</si>
  <si>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</si>
  <si>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</si>
  <si>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</si>
  <si>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</si>
  <si>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</si>
  <si>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</si>
  <si>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</si>
  <si>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</si>
  <si>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</si>
  <si>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</si>
  <si>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</si>
  <si>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</si>
  <si>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</si>
  <si>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</si>
  <si>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</si>
  <si>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</si>
  <si>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</si>
  <si>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</si>
  <si>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</si>
  <si>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</si>
  <si>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</si>
  <si>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</si>
  <si>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</si>
  <si>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</si>
  <si>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</si>
  <si>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</si>
  <si>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</si>
  <si>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</si>
  <si>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</si>
  <si>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</si>
  <si>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</si>
  <si>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</si>
  <si>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</si>
  <si>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</si>
  <si>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</si>
  <si>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</si>
  <si>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</si>
  <si>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</si>
  <si>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</si>
  <si>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</si>
  <si>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</si>
  <si>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</si>
  <si>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</si>
  <si>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</si>
  <si>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</si>
  <si>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</si>
  <si>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</si>
  <si>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</si>
  <si>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</si>
  <si>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</si>
  <si>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</si>
  <si>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</si>
  <si>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</si>
  <si>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</si>
  <si>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</si>
  <si>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</si>
  <si>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</si>
  <si>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</si>
  <si>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</si>
  <si>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</si>
  <si>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</si>
  <si>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</si>
  <si>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</si>
  <si>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</si>
  <si>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</si>
  <si>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</si>
  <si>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</si>
  <si>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</si>
  <si>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</si>
  <si>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</si>
  <si>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</si>
  <si>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</si>
  <si>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</si>
  <si>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</si>
  <si>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</si>
  <si>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</si>
  <si>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</si>
  <si>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</si>
  <si>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</si>
  <si>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</si>
  <si>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</si>
  <si>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</si>
  <si>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</si>
  <si>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</si>
  <si>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</si>
  <si>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</si>
  <si>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</si>
  <si>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</si>
  <si>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</si>
  <si>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</si>
  <si>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</si>
  <si>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</si>
  <si>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</si>
  <si>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</si>
  <si>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</si>
  <si>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</si>
  <si>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</si>
  <si>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</si>
  <si>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</si>
  <si>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</si>
  <si>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</si>
  <si>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</si>
  <si>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</si>
  <si>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</si>
  <si>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</si>
  <si>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</si>
  <si>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</si>
  <si>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</si>
  <si>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</si>
  <si>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</si>
  <si>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</si>
  <si>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</si>
  <si>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</si>
  <si>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</si>
  <si>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</si>
  <si>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</si>
  <si>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</si>
  <si>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</si>
  <si>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</si>
  <si>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</si>
  <si>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</si>
  <si>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</si>
  <si>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</si>
  <si>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</si>
  <si>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</si>
  <si>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</si>
  <si>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</si>
  <si>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</si>
  <si>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</si>
  <si>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</si>
  <si>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</si>
  <si>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</si>
  <si>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</si>
  <si>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</si>
  <si>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</si>
  <si>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</si>
  <si>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</si>
  <si>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</si>
  <si>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</si>
  <si>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</si>
  <si>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</si>
  <si>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</si>
  <si>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</si>
  <si>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</si>
  <si>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</si>
  <si>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</si>
  <si>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</si>
  <si>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</si>
  <si>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</si>
  <si>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</si>
  <si>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</si>
  <si>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</si>
  <si>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</si>
  <si>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</si>
  <si>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</si>
  <si>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</si>
  <si>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</si>
  <si>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</si>
  <si>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</si>
  <si>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</si>
  <si>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</si>
  <si>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</si>
  <si>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</si>
  <si>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</si>
  <si>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</si>
  <si>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</si>
  <si>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</si>
  <si>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</si>
  <si>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</si>
  <si>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</si>
  <si>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</si>
  <si>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</si>
  <si>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</si>
  <si>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</si>
  <si>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</si>
  <si>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</si>
  <si>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</si>
  <si>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</si>
  <si>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</si>
  <si>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</si>
  <si>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</si>
  <si>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</si>
  <si>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</si>
  <si>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</si>
  <si>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</si>
  <si>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</si>
  <si>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</si>
  <si>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</si>
  <si>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</si>
  <si>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</si>
  <si>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</si>
  <si>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</si>
  <si>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</si>
  <si>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</si>
  <si>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</si>
  <si>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</si>
  <si>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</si>
  <si>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</si>
  <si>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</si>
  <si>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</si>
  <si>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</si>
  <si>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</si>
  <si>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</si>
  <si>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</si>
  <si>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</si>
  <si>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</si>
  <si>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</si>
  <si>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</si>
  <si>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</si>
  <si>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</si>
  <si>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</si>
  <si>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</si>
  <si>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</si>
  <si>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</si>
  <si>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</si>
  <si>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</si>
  <si>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</si>
  <si>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</si>
  <si>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</si>
  <si>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</si>
  <si>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</si>
  <si>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</si>
  <si>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</si>
  <si>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</si>
  <si>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</si>
  <si>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</si>
  <si>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</si>
  <si>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</si>
  <si>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</si>
  <si>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</si>
  <si>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</si>
  <si>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</si>
  <si>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</si>
  <si>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</si>
  <si>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</si>
  <si>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</si>
  <si>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</si>
  <si>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</si>
  <si>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</si>
  <si>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</si>
  <si>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</si>
  <si>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</si>
  <si>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</si>
  <si>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</si>
  <si>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</si>
  <si>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</si>
  <si>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</si>
  <si>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</si>
  <si>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</si>
  <si>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</si>
  <si>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</si>
  <si>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</si>
  <si>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</si>
  <si>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</si>
  <si>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</si>
  <si>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</si>
  <si>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</si>
  <si>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</si>
  <si>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</si>
  <si>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</si>
  <si>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</si>
  <si>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</si>
  <si>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</si>
  <si>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</si>
  <si>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</si>
  <si>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</si>
  <si>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</si>
  <si>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</si>
  <si>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</si>
  <si>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</si>
  <si>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</si>
  <si>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</si>
  <si>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</si>
  <si>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</si>
  <si>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</si>
  <si>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</si>
  <si>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</si>
  <si>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</si>
  <si>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</si>
  <si>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</si>
  <si>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</si>
  <si>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</si>
  <si>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</si>
  <si>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</si>
  <si>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</si>
  <si>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</si>
  <si>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</si>
  <si>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</si>
  <si>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</si>
  <si>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</si>
  <si>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</si>
  <si>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</si>
  <si>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</si>
  <si>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</si>
  <si>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</si>
  <si>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</si>
  <si>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</si>
  <si>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</si>
  <si>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</si>
  <si>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</si>
  <si>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</si>
  <si>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</si>
  <si>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</si>
  <si>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</si>
  <si>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</si>
  <si>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</si>
  <si>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</si>
  <si>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</si>
  <si>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</si>
  <si>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</si>
  <si>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</si>
  <si>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</si>
  <si>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</si>
  <si>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</si>
  <si>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</si>
  <si>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</si>
  <si>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</si>
  <si>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</si>
  <si>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</si>
  <si>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</si>
  <si>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</si>
  <si>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</si>
  <si>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</si>
  <si>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</si>
  <si>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</si>
  <si>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</si>
  <si>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</si>
  <si>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</si>
  <si>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</si>
  <si>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</si>
  <si>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</si>
  <si>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</si>
  <si>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</si>
  <si>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</si>
  <si>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</si>
  <si>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</si>
  <si>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</si>
  <si>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</si>
  <si>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</si>
  <si>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</si>
  <si>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</si>
  <si>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</si>
  <si>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</si>
  <si>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</si>
  <si>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</si>
  <si>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</si>
  <si>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</si>
  <si>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</si>
  <si>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</si>
  <si>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</si>
  <si>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</si>
  <si>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</si>
  <si>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</si>
  <si>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</si>
  <si>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</si>
  <si>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</si>
  <si>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</si>
  <si>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</si>
  <si>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</si>
  <si>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</si>
  <si>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</si>
  <si>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</si>
  <si>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</si>
  <si>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</si>
  <si>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</si>
  <si>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</si>
  <si>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</si>
  <si>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</si>
  <si>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</si>
  <si>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</si>
  <si>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</si>
  <si>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</si>
  <si>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</si>
  <si>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</si>
  <si>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</si>
  <si>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</si>
  <si>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</si>
  <si>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</si>
  <si>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</si>
  <si>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</si>
  <si>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</si>
  <si>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</si>
  <si>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</si>
  <si>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</si>
  <si>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</si>
  <si>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</si>
  <si>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</si>
  <si>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</si>
  <si>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</si>
  <si>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</si>
  <si>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</si>
  <si>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</si>
  <si>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</si>
  <si>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</si>
  <si>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</si>
  <si>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</si>
  <si>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</si>
  <si>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</si>
  <si>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</si>
  <si>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</si>
  <si>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</si>
  <si>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</si>
  <si>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</si>
  <si>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</si>
  <si>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</si>
  <si>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</si>
  <si>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</si>
  <si>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</si>
  <si>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</si>
  <si>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</si>
  <si>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</si>
  <si>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</si>
  <si>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</si>
  <si>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</si>
  <si>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</si>
  <si>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</si>
  <si>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</si>
  <si>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</si>
  <si>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</si>
  <si>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</si>
  <si>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</si>
  <si>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</si>
  <si>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</si>
  <si>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</si>
  <si>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</si>
  <si>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</si>
  <si>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</si>
  <si>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</si>
  <si>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</si>
  <si>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</si>
  <si>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</si>
  <si>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</si>
  <si>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</si>
  <si>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</si>
  <si>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</si>
  <si>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</si>
  <si>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</si>
  <si>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</si>
  <si>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</si>
  <si>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</si>
  <si>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</si>
  <si>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</si>
  <si>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</si>
  <si>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</si>
  <si>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</si>
  <si>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</si>
  <si>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</si>
  <si>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</si>
  <si>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</si>
  <si>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</si>
  <si>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</si>
  <si>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</si>
  <si>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</si>
  <si>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</si>
  <si>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</si>
  <si>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</si>
  <si>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</si>
  <si>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</si>
  <si>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</si>
  <si>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</si>
  <si>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</si>
  <si>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</si>
  <si>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</si>
  <si>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</si>
  <si>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</si>
  <si>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</si>
  <si>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</si>
  <si>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</si>
  <si>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</si>
  <si>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</si>
  <si>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</si>
  <si>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</si>
  <si>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</si>
  <si>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</si>
  <si>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</si>
  <si>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</si>
  <si>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</si>
  <si>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</si>
  <si>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</si>
  <si>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</si>
  <si>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</si>
  <si>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</si>
  <si>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</si>
  <si>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</si>
  <si>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</si>
  <si>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</si>
  <si>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</si>
  <si>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</si>
  <si>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</si>
  <si>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</si>
  <si>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</si>
  <si>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</si>
  <si>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</si>
  <si>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</si>
  <si>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</si>
  <si>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</si>
  <si>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</si>
  <si>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</si>
  <si>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</si>
  <si>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</si>
  <si>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</si>
  <si>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</si>
  <si>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</si>
  <si>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</si>
  <si>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</si>
  <si>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</si>
  <si>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</si>
  <si>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</si>
  <si>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</si>
  <si>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</si>
  <si>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</si>
  <si>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</si>
  <si>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</si>
  <si>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</si>
  <si>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</si>
  <si>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</si>
  <si>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</si>
  <si>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</si>
  <si>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</si>
  <si>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</si>
  <si>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</si>
  <si>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</si>
  <si>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</si>
  <si>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</si>
  <si>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</si>
  <si>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</si>
  <si>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</si>
  <si>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</si>
  <si>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</si>
  <si>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</si>
  <si>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</si>
  <si>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</si>
  <si>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</si>
  <si>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</si>
  <si>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</si>
  <si>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</si>
  <si>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</si>
  <si>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</si>
  <si>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</si>
  <si>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</si>
  <si>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</si>
  <si>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</si>
  <si>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</si>
  <si>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</si>
  <si>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</si>
  <si>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</si>
  <si>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</si>
  <si>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</si>
  <si>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</si>
  <si>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</si>
  <si>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</si>
  <si>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</si>
  <si>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</si>
  <si>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</si>
  <si>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</si>
  <si>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</si>
  <si>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</si>
  <si>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</si>
  <si>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</si>
  <si>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</si>
  <si>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</si>
  <si>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</si>
  <si>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</si>
  <si>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</si>
  <si>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</si>
  <si>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</si>
  <si>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</si>
  <si>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</si>
  <si>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</si>
  <si>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</si>
  <si>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</si>
  <si>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</si>
  <si>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</si>
  <si>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</si>
  <si>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</si>
  <si>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</si>
  <si>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</si>
  <si>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</si>
  <si>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</si>
  <si>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</si>
  <si>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</si>
  <si>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</si>
  <si>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</si>
  <si>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</si>
  <si>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</si>
  <si>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</si>
  <si>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</si>
  <si>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</si>
  <si>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</si>
  <si>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</si>
  <si>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</si>
  <si>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</si>
  <si>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</si>
  <si>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</si>
  <si>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</si>
  <si>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</si>
  <si>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</si>
  <si>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</si>
  <si>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</si>
  <si>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</si>
  <si>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</si>
  <si>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</si>
  <si>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</si>
  <si>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</si>
  <si>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</si>
  <si>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</si>
  <si>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</si>
  <si>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</si>
  <si>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</si>
  <si>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</si>
  <si>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</si>
  <si>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</si>
  <si>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</si>
  <si>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</si>
  <si>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</si>
  <si>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</si>
  <si>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</si>
  <si>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</si>
  <si>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</si>
  <si>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</si>
  <si>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</si>
  <si>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</si>
  <si>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</si>
  <si>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</si>
  <si>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</si>
  <si>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</si>
  <si>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</si>
  <si>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</si>
  <si>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</si>
  <si>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</si>
  <si>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</si>
  <si>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</si>
  <si>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</si>
  <si>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</si>
  <si>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</si>
  <si>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</si>
  <si>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</si>
  <si>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</si>
  <si>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</si>
  <si>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</si>
  <si>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</si>
  <si>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</si>
  <si>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</si>
  <si>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</si>
  <si>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</si>
  <si>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</si>
  <si>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</si>
  <si>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</si>
  <si>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</si>
  <si>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</si>
  <si>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</si>
  <si>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</si>
  <si>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</si>
  <si>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</si>
  <si>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</si>
  <si>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</si>
  <si>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</si>
  <si>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</si>
  <si>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</si>
  <si>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</si>
  <si>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</si>
  <si>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</si>
  <si>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</si>
  <si>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</si>
  <si>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</si>
  <si>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</si>
  <si>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</si>
  <si>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</si>
  <si>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</si>
  <si>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</si>
  <si>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</si>
  <si>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</si>
  <si>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</si>
  <si>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</si>
  <si>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</si>
  <si>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</si>
  <si>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</si>
  <si>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</si>
  <si>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</si>
  <si>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</si>
  <si>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</si>
  <si>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</si>
  <si>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</si>
  <si>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</si>
  <si>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</si>
  <si>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</si>
  <si>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</si>
  <si>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</si>
  <si>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</si>
  <si>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</si>
  <si>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</si>
  <si>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</si>
  <si>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</si>
  <si>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</si>
  <si>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</si>
  <si>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</si>
  <si>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</si>
  <si>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</si>
  <si>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</si>
  <si>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</si>
  <si>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</si>
  <si>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</si>
  <si>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</si>
  <si>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</si>
  <si>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</si>
  <si>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</si>
  <si>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</si>
  <si>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</si>
  <si>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</si>
  <si>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</si>
  <si>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</si>
  <si>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</si>
  <si>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</si>
  <si>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</si>
  <si>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</si>
  <si>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</si>
  <si>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</si>
  <si>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</si>
  <si>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</si>
  <si>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</si>
  <si>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</si>
  <si>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</si>
  <si>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</si>
  <si>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</si>
  <si>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</si>
  <si>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</si>
  <si>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</si>
  <si>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</si>
  <si>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</si>
  <si>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</si>
  <si>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</si>
  <si>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</si>
  <si>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</si>
  <si>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</si>
  <si>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</si>
  <si>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</si>
  <si>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</si>
  <si>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</si>
  <si>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</si>
  <si>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</si>
  <si>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</si>
  <si>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</si>
  <si>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</si>
  <si>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</si>
  <si>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</si>
  <si>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</si>
  <si>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</si>
  <si>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</si>
  <si>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</si>
  <si>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</si>
  <si>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</si>
  <si>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</si>
  <si>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</si>
  <si>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</si>
  <si>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</si>
  <si>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</si>
  <si>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</si>
  <si>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</si>
  <si>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</si>
  <si>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</si>
  <si>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</si>
  <si>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</si>
  <si>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</si>
  <si>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</si>
  <si>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</si>
  <si>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</si>
  <si>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</si>
  <si>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</si>
  <si>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</si>
  <si>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</si>
  <si>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</si>
  <si>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</si>
  <si>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</si>
  <si>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</si>
  <si>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</si>
  <si>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</si>
  <si>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</si>
  <si>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</si>
  <si>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</si>
  <si>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</si>
  <si>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</si>
  <si>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</si>
  <si>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</si>
  <si>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</si>
  <si>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</si>
  <si>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</si>
  <si>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</si>
  <si>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</si>
  <si>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</si>
  <si>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</si>
  <si>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</si>
  <si>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</si>
  <si>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</si>
  <si>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</si>
  <si>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</si>
  <si>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</si>
  <si>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</si>
  <si>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</si>
  <si>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</si>
  <si>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</si>
  <si>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</si>
  <si>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</si>
  <si>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</si>
  <si>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</si>
  <si>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</si>
  <si>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</si>
  <si>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</si>
  <si>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</si>
  <si>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</si>
  <si>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</si>
  <si>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</si>
  <si>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</si>
  <si>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</si>
  <si>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</si>
  <si>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</si>
  <si>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</si>
  <si>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</si>
  <si>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</si>
  <si>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</si>
  <si>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</si>
  <si>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</si>
  <si>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</si>
  <si>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</si>
  <si>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</si>
  <si>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</si>
  <si>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</si>
  <si>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</si>
  <si>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</si>
  <si>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</si>
  <si>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</si>
  <si>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</si>
  <si>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</si>
  <si>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</si>
  <si>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</si>
  <si>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</si>
  <si>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</si>
  <si>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</si>
  <si>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</si>
  <si>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</si>
  <si>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</si>
  <si>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</si>
  <si>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</si>
  <si>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</si>
  <si>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</si>
  <si>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</si>
  <si>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</si>
  <si>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</si>
  <si>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</si>
  <si>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</si>
  <si>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</si>
  <si>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</si>
  <si>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</si>
  <si>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</si>
  <si>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</si>
  <si>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</si>
  <si>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</si>
  <si>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</si>
  <si>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</si>
  <si>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</si>
  <si>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</si>
  <si>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</si>
  <si>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</si>
  <si>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</si>
  <si>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</si>
  <si>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</si>
  <si>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</si>
  <si>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</si>
  <si>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</si>
  <si>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</si>
  <si>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</si>
  <si>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</si>
  <si>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</si>
  <si>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</si>
  <si>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</si>
  <si>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</si>
  <si>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</si>
  <si>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</si>
  <si>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</si>
  <si>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</si>
  <si>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</si>
  <si>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</si>
  <si>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</si>
  <si>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</si>
  <si>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</si>
  <si>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</si>
  <si>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</si>
  <si>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</si>
  <si>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</si>
  <si>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</si>
  <si>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</si>
  <si>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</si>
  <si>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</si>
  <si>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</si>
  <si>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</si>
  <si>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</si>
  <si>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</si>
  <si>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</si>
  <si>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</si>
  <si>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</si>
  <si>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</si>
  <si>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</si>
  <si>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</si>
  <si>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</si>
  <si>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</si>
  <si>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</si>
  <si>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</si>
  <si>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</si>
  <si>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</si>
  <si>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</si>
  <si>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</si>
  <si>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</si>
  <si>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</si>
  <si>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</si>
  <si>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</si>
  <si>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</si>
  <si>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</si>
  <si>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</si>
  <si>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</si>
  <si>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</si>
  <si>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</si>
  <si>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</si>
  <si>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</si>
  <si>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</si>
  <si>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</si>
  <si>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</si>
  <si>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</si>
  <si>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</si>
  <si>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</si>
  <si>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</si>
  <si>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</si>
  <si>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</si>
  <si>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</si>
  <si>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</si>
  <si>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</si>
  <si>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</si>
  <si>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</si>
  <si>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</si>
  <si>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</si>
  <si>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</si>
  <si>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</si>
  <si>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</si>
  <si>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</si>
  <si>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</si>
  <si>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</si>
  <si>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</si>
  <si>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</si>
  <si>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</si>
  <si>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</si>
  <si>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</si>
  <si>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</si>
  <si>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</si>
  <si>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</si>
  <si>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</si>
  <si>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</si>
  <si>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</si>
  <si>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</si>
  <si>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</si>
  <si>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</si>
  <si>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</si>
  <si>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</si>
  <si>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</si>
  <si>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</si>
  <si>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</si>
  <si>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</si>
  <si>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</si>
  <si>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</si>
  <si>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</si>
  <si>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</si>
  <si>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</si>
  <si>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</si>
  <si>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</si>
  <si>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</si>
  <si>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</si>
  <si>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</si>
  <si>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</si>
  <si>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</si>
  <si>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</si>
  <si>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</si>
  <si>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</si>
  <si>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</si>
  <si>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</si>
  <si>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</si>
  <si>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</si>
  <si>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</si>
  <si>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</si>
  <si>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</si>
  <si>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</si>
  <si>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</si>
  <si>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</si>
  <si>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</si>
  <si>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</si>
  <si>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</si>
  <si>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</si>
  <si>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</si>
  <si>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</si>
  <si>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</si>
  <si>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</si>
  <si>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</si>
  <si>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</si>
  <si>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</si>
  <si>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</si>
  <si>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</si>
  <si>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</si>
  <si>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</si>
  <si>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</si>
  <si>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</si>
  <si>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</si>
  <si>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</si>
  <si>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</si>
  <si>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</si>
  <si>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</si>
  <si>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</si>
  <si>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</si>
  <si>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</si>
  <si>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</si>
  <si>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</si>
  <si>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</si>
  <si>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</si>
  <si>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</si>
  <si>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</si>
  <si>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</si>
  <si>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</si>
  <si>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</si>
  <si>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</si>
  <si>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</si>
  <si>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</si>
  <si>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</si>
  <si>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</si>
  <si>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</si>
  <si>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</si>
  <si>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</si>
  <si>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</si>
  <si>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</si>
  <si>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</si>
  <si>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</si>
  <si>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</si>
  <si>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</si>
  <si>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</si>
  <si>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</si>
  <si>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</si>
  <si>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</si>
  <si>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</si>
  <si>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</si>
  <si>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</si>
  <si>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</si>
  <si>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</si>
  <si>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</si>
  <si>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</si>
  <si>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</si>
  <si>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</si>
  <si>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</si>
  <si>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</si>
  <si>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</si>
  <si>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</si>
  <si>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</si>
  <si>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</si>
  <si>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</si>
  <si>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</si>
  <si>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</si>
  <si>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</si>
  <si>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</si>
  <si>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</si>
  <si>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</si>
  <si>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</si>
  <si>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</si>
  <si>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</si>
  <si>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</si>
  <si>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</si>
  <si>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</si>
  <si>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</si>
  <si>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</si>
  <si>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</si>
  <si>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</si>
  <si>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</si>
  <si>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</si>
  <si>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</si>
  <si>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</si>
  <si>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</si>
  <si>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</si>
  <si>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</si>
  <si>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</si>
  <si>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</si>
  <si>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</si>
  <si>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</si>
  <si>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</si>
  <si>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</si>
  <si>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</si>
  <si>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</si>
  <si>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</si>
  <si>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</si>
  <si>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</si>
  <si>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</si>
  <si>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</si>
  <si>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</si>
  <si>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</si>
  <si>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</si>
  <si>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</si>
  <si>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</si>
  <si>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</si>
  <si>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</si>
  <si>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</si>
  <si>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</si>
  <si>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</si>
  <si>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</si>
  <si>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</si>
  <si>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</si>
  <si>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</si>
  <si>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</si>
  <si>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</si>
  <si>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</si>
  <si>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</si>
  <si>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</si>
  <si>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</si>
  <si>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</si>
  <si>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</si>
  <si>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</si>
  <si>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</si>
  <si>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</si>
  <si>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</si>
  <si>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</si>
  <si>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</si>
  <si>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</si>
  <si>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</si>
  <si>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</si>
  <si>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</si>
  <si>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</si>
  <si>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</si>
  <si>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</si>
  <si>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</si>
  <si>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</si>
  <si>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</si>
  <si>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</si>
  <si>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</si>
  <si>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</si>
  <si>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</si>
  <si>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</si>
  <si>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</si>
  <si>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</si>
  <si>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</si>
  <si>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</si>
  <si>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</si>
  <si>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</si>
  <si>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</si>
  <si>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</si>
  <si>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</si>
  <si>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</si>
  <si>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</si>
  <si>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</si>
  <si>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</si>
  <si>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</si>
  <si>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</si>
  <si>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</si>
  <si>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</si>
  <si>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</si>
  <si>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</si>
  <si>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</si>
  <si>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</si>
  <si>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</si>
  <si>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</si>
  <si>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</si>
  <si>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</si>
  <si>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</si>
  <si>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</si>
  <si>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</si>
  <si>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</si>
  <si>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</si>
  <si>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</si>
  <si>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</si>
  <si>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</si>
  <si>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</si>
  <si>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</si>
  <si>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</si>
  <si>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</si>
  <si>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</si>
  <si>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</si>
  <si>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</si>
  <si>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</si>
  <si>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</si>
  <si>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</si>
  <si>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</si>
  <si>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</si>
  <si>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</si>
  <si>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</si>
  <si>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</si>
  <si>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</si>
  <si>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</si>
  <si>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</si>
  <si>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</si>
  <si>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</si>
  <si>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</si>
  <si>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</si>
  <si>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</si>
  <si>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</si>
  <si>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</si>
  <si>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</si>
  <si>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</si>
  <si>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</si>
  <si>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</si>
  <si>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</si>
  <si>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</si>
  <si>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</si>
  <si>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</si>
  <si>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</si>
  <si>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</si>
  <si>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</si>
  <si>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</si>
  <si>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</si>
  <si>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</si>
  <si>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</si>
  <si>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</si>
  <si>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</si>
  <si>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</si>
  <si>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</si>
  <si>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</si>
  <si>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</si>
  <si>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</si>
  <si>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</si>
  <si>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</si>
  <si>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</si>
  <si>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</si>
  <si>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</si>
  <si>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</si>
  <si>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</si>
  <si>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</si>
  <si>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</si>
  <si>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</si>
  <si>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</si>
  <si>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</si>
  <si>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</si>
  <si>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</si>
  <si>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</si>
  <si>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</si>
  <si>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</si>
  <si>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</si>
  <si>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</si>
  <si>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</si>
  <si>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</si>
  <si>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</si>
  <si>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</si>
  <si>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</si>
  <si>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</si>
  <si>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</si>
  <si>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</si>
  <si>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</si>
  <si>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</si>
  <si>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</si>
  <si>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</si>
  <si>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</si>
  <si>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</si>
  <si>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</si>
  <si>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</si>
  <si>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</si>
  <si>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</si>
  <si>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</si>
  <si>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</si>
  <si>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</si>
  <si>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</si>
  <si>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</si>
  <si>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</si>
  <si>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</si>
  <si>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</si>
  <si>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</si>
  <si>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</si>
  <si>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</si>
  <si>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</si>
  <si>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</si>
  <si>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</si>
  <si>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</si>
  <si>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</si>
  <si>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</si>
  <si>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</si>
  <si>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</si>
  <si>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</si>
  <si>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</si>
  <si>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</si>
  <si>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</si>
  <si>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</si>
  <si>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</si>
  <si>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</si>
  <si>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</si>
  <si>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</si>
  <si>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</si>
  <si>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</si>
  <si>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</si>
  <si>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</si>
  <si>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</si>
  <si>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</si>
  <si>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</si>
  <si>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</si>
  <si>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</si>
  <si>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</si>
  <si>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</si>
  <si>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</si>
  <si>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</si>
  <si>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</si>
  <si>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</si>
  <si>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</si>
  <si>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</si>
  <si>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</si>
  <si>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</si>
  <si>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</si>
  <si>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</si>
  <si>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</si>
  <si>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</si>
  <si>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</si>
  <si>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</si>
  <si>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</si>
  <si>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</si>
  <si>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</si>
  <si>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</si>
  <si>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</si>
  <si>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</si>
  <si>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</si>
  <si>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</si>
  <si>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</si>
  <si>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</si>
  <si>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</si>
  <si>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</si>
  <si>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</si>
  <si>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</si>
  <si>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</si>
  <si>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</si>
  <si>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</si>
  <si>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</si>
  <si>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</si>
  <si>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</si>
  <si>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</si>
  <si>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</si>
  <si>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</si>
  <si>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</si>
  <si>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</si>
  <si>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</si>
  <si>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</si>
  <si>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</si>
  <si>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</si>
  <si>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</si>
  <si>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</si>
  <si>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</si>
  <si>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</si>
  <si>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</si>
  <si>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</si>
  <si>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</si>
  <si>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</si>
  <si>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</si>
  <si>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</si>
  <si>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</si>
  <si>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</si>
  <si>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</si>
  <si>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</si>
  <si>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</si>
  <si>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</si>
  <si>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</si>
  <si>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</si>
  <si>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</si>
  <si>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</si>
  <si>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</si>
  <si>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</si>
  <si>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</si>
  <si>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</si>
  <si>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</si>
  <si>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</si>
  <si>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</si>
  <si>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</si>
  <si>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</si>
  <si>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</si>
  <si>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</si>
  <si>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</si>
  <si>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</si>
  <si>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</si>
  <si>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</si>
  <si>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</si>
  <si>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</si>
  <si>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</si>
  <si>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</si>
  <si>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</si>
  <si>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</si>
  <si>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</si>
  <si>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</si>
  <si>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</si>
  <si>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</si>
  <si>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</si>
  <si>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</si>
  <si>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</si>
  <si>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</si>
  <si>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</si>
  <si>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</si>
  <si>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</si>
  <si>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</si>
  <si>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</si>
  <si>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</si>
  <si>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</si>
  <si>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</si>
  <si>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</si>
  <si>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</si>
  <si>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</si>
  <si>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</si>
  <si>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</si>
  <si>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</si>
  <si>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</si>
  <si>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</si>
  <si>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</si>
  <si>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</si>
  <si>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</si>
  <si>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</si>
  <si>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</si>
  <si>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</si>
  <si>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</si>
  <si>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</si>
  <si>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</si>
  <si>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</si>
  <si>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</si>
  <si>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</si>
  <si>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</si>
  <si>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</si>
  <si>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</si>
  <si>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</si>
  <si>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</si>
  <si>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</si>
  <si>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</si>
  <si>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</si>
  <si>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</si>
  <si>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</si>
  <si>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</si>
  <si>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</si>
  <si>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</si>
  <si>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</si>
  <si>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</si>
  <si>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</si>
  <si>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</si>
  <si>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</si>
  <si>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</si>
  <si>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</si>
  <si>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</si>
  <si>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</si>
  <si>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</si>
  <si>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</si>
  <si>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</si>
  <si>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</si>
  <si>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</si>
  <si>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</si>
  <si>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</si>
  <si>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</si>
  <si>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</si>
  <si>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</si>
  <si>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</si>
  <si>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</si>
  <si>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</si>
  <si>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</si>
  <si>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</si>
  <si>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</si>
  <si>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</si>
  <si>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</si>
  <si>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</si>
  <si>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</si>
  <si>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</si>
  <si>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</si>
  <si>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</si>
  <si>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</si>
  <si>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</si>
  <si>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</si>
  <si>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</si>
  <si>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</si>
  <si>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</si>
  <si>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</si>
  <si>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</si>
  <si>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</si>
  <si>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</si>
  <si>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</si>
  <si>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</si>
  <si>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</si>
  <si>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</si>
  <si>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</si>
  <si>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</si>
  <si>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</si>
  <si>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</si>
  <si>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</si>
  <si>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</si>
  <si>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</si>
  <si>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</si>
  <si>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</si>
  <si>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</si>
  <si>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</si>
  <si>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</si>
  <si>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</si>
  <si>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</si>
  <si>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</si>
  <si>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</si>
  <si>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</si>
  <si>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</si>
  <si>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</si>
  <si>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</si>
  <si>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</si>
  <si>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</si>
  <si>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</si>
  <si>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</si>
  <si>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</si>
  <si>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</si>
  <si>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</si>
  <si>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</si>
  <si>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</si>
  <si>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</si>
  <si>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</si>
  <si>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</si>
  <si>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</si>
  <si>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</si>
  <si>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</si>
  <si>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</si>
  <si>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</si>
  <si>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</si>
  <si>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</si>
  <si>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</si>
  <si>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</si>
  <si>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</si>
  <si>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</si>
  <si>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</si>
  <si>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</si>
  <si>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</si>
  <si>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</si>
  <si>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</si>
  <si>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</si>
  <si>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</si>
  <si>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</si>
  <si>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</si>
  <si>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</si>
  <si>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</si>
  <si>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</si>
  <si>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</si>
  <si>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</si>
  <si>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</si>
  <si>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</si>
  <si>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</si>
  <si>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</si>
  <si>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</si>
  <si>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</si>
  <si>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</si>
  <si>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</si>
  <si>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</si>
  <si>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</si>
  <si>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</si>
  <si>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</si>
  <si>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</si>
  <si>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</si>
  <si>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</si>
  <si>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</si>
  <si>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</si>
  <si>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</si>
  <si>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</si>
  <si>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</si>
  <si>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</si>
  <si>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</si>
  <si>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</si>
  <si>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</si>
  <si>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</si>
  <si>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</si>
  <si>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</si>
  <si>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</si>
  <si>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</si>
  <si>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</si>
  <si>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</si>
  <si>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</si>
  <si>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</si>
  <si>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</si>
  <si>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</si>
  <si>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</si>
  <si>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</si>
  <si>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</si>
  <si>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</si>
  <si>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</si>
  <si>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</si>
  <si>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</si>
  <si>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</si>
  <si>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</si>
  <si>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</si>
  <si>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</si>
  <si>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</si>
  <si>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</si>
  <si>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</si>
  <si>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</si>
  <si>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</si>
  <si>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</si>
  <si>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</si>
  <si>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</si>
  <si>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</si>
  <si>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</si>
  <si>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</si>
  <si>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</si>
  <si>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</si>
  <si>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</si>
  <si>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</si>
  <si>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</si>
  <si>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</si>
  <si>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</si>
  <si>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</si>
  <si>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</si>
  <si>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</si>
  <si>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</si>
  <si>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</si>
  <si>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</si>
  <si>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</si>
  <si>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</si>
  <si>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</si>
  <si>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</si>
  <si>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</si>
  <si>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</si>
  <si>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</si>
  <si>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</si>
  <si>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</si>
  <si>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</si>
  <si>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</si>
  <si>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</si>
  <si>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</si>
  <si>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</si>
  <si>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</si>
  <si>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</si>
  <si>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</si>
  <si>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</si>
  <si>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</si>
  <si>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</si>
  <si>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</si>
  <si>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</si>
  <si>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</si>
  <si>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</si>
  <si>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</si>
  <si>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</si>
  <si>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</si>
  <si>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</si>
  <si>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</si>
  <si>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</si>
  <si>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</si>
  <si>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</si>
  <si>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</si>
  <si>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</si>
  <si>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</si>
  <si>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</si>
  <si>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</si>
  <si>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</si>
  <si>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</si>
  <si>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</si>
  <si>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</si>
  <si>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</si>
  <si>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</si>
  <si>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</si>
  <si>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</si>
  <si>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</si>
  <si>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</si>
  <si>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</si>
  <si>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</si>
  <si>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</si>
  <si>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</si>
  <si>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</si>
  <si>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</si>
  <si>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</si>
  <si>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</si>
  <si>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</si>
  <si>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</si>
  <si>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</si>
  <si>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</si>
  <si>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</si>
  <si>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</si>
  <si>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</si>
  <si>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</si>
  <si>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</si>
  <si>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</si>
  <si>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</si>
  <si>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</si>
  <si>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</si>
  <si>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</si>
  <si>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</si>
  <si>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</si>
  <si>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</si>
  <si>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</si>
  <si>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</si>
  <si>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</si>
  <si>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</si>
  <si>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</si>
  <si>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</si>
  <si>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</si>
  <si>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</si>
  <si>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</si>
  <si>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</si>
  <si>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</si>
  <si>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</si>
  <si>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</si>
  <si>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</si>
  <si>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</si>
  <si>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</si>
  <si>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</si>
  <si>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</si>
  <si>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</si>
  <si>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</si>
  <si>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</si>
  <si>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</si>
  <si>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</si>
  <si>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</si>
  <si>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</si>
  <si>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</si>
  <si>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</si>
  <si>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</si>
  <si>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</si>
  <si>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</si>
  <si>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</si>
  <si>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</si>
  <si>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</si>
  <si>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</si>
  <si>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</si>
  <si>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</si>
  <si>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</si>
  <si>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</si>
  <si>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</si>
  <si>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</si>
  <si>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</si>
  <si>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</si>
  <si>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</si>
  <si>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</si>
  <si>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</si>
  <si>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</si>
  <si>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</si>
  <si>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</si>
  <si>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</si>
  <si>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</si>
  <si>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</si>
  <si>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</si>
  <si>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</si>
  <si>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</si>
  <si>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</si>
  <si>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</si>
  <si>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</si>
  <si>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</si>
  <si>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</si>
  <si>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</si>
  <si>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</si>
  <si>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</si>
  <si>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</si>
  <si>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</si>
  <si>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</si>
  <si>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</si>
  <si>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</si>
  <si>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</si>
  <si>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</si>
  <si>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</si>
  <si>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</si>
  <si>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</si>
  <si>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</si>
  <si>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</si>
  <si>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</si>
  <si>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</si>
  <si>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</si>
  <si>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</si>
  <si>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</si>
  <si>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</si>
  <si>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</si>
  <si>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</si>
  <si>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</si>
  <si>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</si>
  <si>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</si>
  <si>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</si>
  <si>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</si>
  <si>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</si>
  <si>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</si>
  <si>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</si>
  <si>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</si>
  <si>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</si>
  <si>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</si>
  <si>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</si>
  <si>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</si>
  <si>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</si>
  <si>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</si>
  <si>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</si>
  <si>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</si>
  <si>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</si>
  <si>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</si>
  <si>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</si>
  <si>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</si>
  <si>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</si>
  <si>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</si>
  <si>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</si>
  <si>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</si>
  <si>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</si>
  <si>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</si>
  <si>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</si>
  <si>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</si>
  <si>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</si>
  <si>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</si>
  <si>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</si>
  <si>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</si>
  <si>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</si>
  <si>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</si>
  <si>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</si>
  <si>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</si>
  <si>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</si>
  <si>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</si>
  <si>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</si>
  <si>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</si>
  <si>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</si>
  <si>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</si>
  <si>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</si>
  <si>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</si>
  <si>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</si>
  <si>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</si>
  <si>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</si>
  <si>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</si>
  <si>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</si>
  <si>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</si>
  <si>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</si>
  <si>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</si>
  <si>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</si>
  <si>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</si>
  <si>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</si>
  <si>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</si>
  <si>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</si>
  <si>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</si>
  <si>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</si>
  <si>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</si>
  <si>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</si>
  <si>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</si>
  <si>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</si>
  <si>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</si>
  <si>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</si>
  <si>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</si>
  <si>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</si>
  <si>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</si>
  <si>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</si>
  <si>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</si>
  <si>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</si>
  <si>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</si>
  <si>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</si>
  <si>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</si>
  <si>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</si>
  <si>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</si>
  <si>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</si>
  <si>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</si>
  <si>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</si>
  <si>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</si>
  <si>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</si>
  <si>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</si>
  <si>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</si>
  <si>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</si>
  <si>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</si>
  <si>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</si>
  <si>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</si>
  <si>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</si>
  <si>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</si>
  <si>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</si>
  <si>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</si>
  <si>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</si>
  <si>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</si>
  <si>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</si>
  <si>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</si>
  <si>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</si>
  <si>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</si>
  <si>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</si>
  <si>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</si>
  <si>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</si>
  <si>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</si>
  <si>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</si>
  <si>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</si>
  <si>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</si>
  <si>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</si>
  <si>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</si>
  <si>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</si>
  <si>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</si>
  <si>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</si>
  <si>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</si>
  <si>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</si>
  <si>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</si>
  <si>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</si>
  <si>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</si>
  <si>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</si>
  <si>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</si>
  <si>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</si>
  <si>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</si>
  <si>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</si>
  <si>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</si>
  <si>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</si>
  <si>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</si>
  <si>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</si>
  <si>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</si>
  <si>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</si>
  <si>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</si>
  <si>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</si>
  <si>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</si>
  <si>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</si>
  <si>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</si>
  <si>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</si>
  <si>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</si>
  <si>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</si>
  <si>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</si>
  <si>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</si>
  <si>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</si>
  <si>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</si>
  <si>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</si>
  <si>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</si>
  <si>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</si>
  <si>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</si>
  <si>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</si>
  <si>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</si>
  <si>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</si>
  <si>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</si>
  <si>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</si>
  <si>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</si>
  <si>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</si>
  <si>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</si>
  <si>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</si>
  <si>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</si>
  <si>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</si>
  <si>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</si>
  <si>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</si>
  <si>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</si>
  <si>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</si>
  <si>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</si>
  <si>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</si>
  <si>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</si>
  <si>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</si>
  <si>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</si>
  <si>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</si>
  <si>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</si>
  <si>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</si>
  <si>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</si>
  <si>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</si>
  <si>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</si>
  <si>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</si>
  <si>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</si>
  <si>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</si>
  <si>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</si>
  <si>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</si>
  <si>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</si>
  <si>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</si>
  <si>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</si>
  <si>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</si>
  <si>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</si>
  <si>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</si>
  <si>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</si>
  <si>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</si>
  <si>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</si>
  <si>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</si>
  <si>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</si>
  <si>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</si>
  <si>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</si>
  <si>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</si>
  <si>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</si>
  <si>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</si>
  <si>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</si>
  <si>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</si>
  <si>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</si>
  <si>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</si>
  <si>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</si>
  <si>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</si>
  <si>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</si>
  <si>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</si>
  <si>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</si>
  <si>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</si>
  <si>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</si>
  <si>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</si>
  <si>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</si>
  <si>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</si>
  <si>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</si>
  <si>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</si>
  <si>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</si>
  <si>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</si>
  <si>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</si>
  <si>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</si>
  <si>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</si>
  <si>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</si>
  <si>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</si>
  <si>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</si>
  <si>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</si>
  <si>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</si>
  <si>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</si>
  <si>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</si>
  <si>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</si>
  <si>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</si>
  <si>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</si>
  <si>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</si>
  <si>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</si>
  <si>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</si>
  <si>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</si>
  <si>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</si>
  <si>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</si>
  <si>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</si>
  <si>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</si>
  <si>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</si>
  <si>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</si>
  <si>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</si>
  <si>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</si>
  <si>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</si>
  <si>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</si>
  <si>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</si>
  <si>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</si>
  <si>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</si>
  <si>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</si>
  <si>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</si>
  <si>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</si>
  <si>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</si>
  <si>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</si>
  <si>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</si>
  <si>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</si>
  <si>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</si>
  <si>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</si>
  <si>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</si>
  <si>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</si>
  <si>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</si>
  <si>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</si>
  <si>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</si>
  <si>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</si>
  <si>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</si>
  <si>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</si>
  <si>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</si>
  <si>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</si>
  <si>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</si>
  <si>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</si>
  <si>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</si>
  <si>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</si>
  <si>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</si>
  <si>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</si>
  <si>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</si>
  <si>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</si>
  <si>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</si>
  <si>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</si>
  <si>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</si>
  <si>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</si>
  <si>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</si>
  <si>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</si>
  <si>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</si>
  <si>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</si>
  <si>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</si>
  <si>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</si>
  <si>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</si>
  <si>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</si>
  <si>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</si>
  <si>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</si>
  <si>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</si>
  <si>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</si>
  <si>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</si>
  <si>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</si>
  <si>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</si>
  <si>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</si>
  <si>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</si>
  <si>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</si>
  <si>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</si>
  <si>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</si>
  <si>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</si>
  <si>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</si>
  <si>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</si>
  <si>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</si>
  <si>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</si>
  <si>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</si>
  <si>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</si>
  <si>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</si>
  <si>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</si>
  <si>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</si>
  <si>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</si>
  <si>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</si>
  <si>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</si>
  <si>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</si>
  <si>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</si>
  <si>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</si>
  <si>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</si>
  <si>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</si>
  <si>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</si>
  <si>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</si>
  <si>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</si>
  <si>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</si>
  <si>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</si>
  <si>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</si>
  <si>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</si>
  <si>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</si>
  <si>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</si>
  <si>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</si>
  <si>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</si>
  <si>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</si>
  <si>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</si>
  <si>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</si>
  <si>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</si>
  <si>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</si>
  <si>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</si>
  <si>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</si>
  <si>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</si>
  <si>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</si>
  <si>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</si>
  <si>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</si>
  <si>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</si>
  <si>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</si>
  <si>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</si>
  <si>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</si>
  <si>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</si>
  <si>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</si>
  <si>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</si>
  <si>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</si>
  <si>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</si>
  <si>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</si>
  <si>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</si>
  <si>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</si>
  <si>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</si>
  <si>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</si>
  <si>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</si>
  <si>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</si>
  <si>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</si>
  <si>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</si>
  <si>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</si>
  <si>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</si>
  <si>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</si>
  <si>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</si>
  <si>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</si>
  <si>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</si>
  <si>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</si>
  <si>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</si>
  <si>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</si>
  <si>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</si>
  <si>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</si>
  <si>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</si>
  <si>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</si>
  <si>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</si>
  <si>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</si>
  <si>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</si>
  <si>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</si>
  <si>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</si>
  <si>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</si>
  <si>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</si>
  <si>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</si>
  <si>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</si>
  <si>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</si>
  <si>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</si>
  <si>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</si>
  <si>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</si>
  <si>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</si>
  <si>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</si>
  <si>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</si>
  <si>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</si>
  <si>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</si>
  <si>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</si>
  <si>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</si>
  <si>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</si>
  <si>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</si>
  <si>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</si>
  <si>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</si>
  <si>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</si>
  <si>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</si>
  <si>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</si>
  <si>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</si>
  <si>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</si>
  <si>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</si>
  <si>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</si>
  <si>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</si>
  <si>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</si>
  <si>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</si>
  <si>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</si>
  <si>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</si>
  <si>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</si>
  <si>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</si>
  <si>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</si>
  <si>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</si>
  <si>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</si>
  <si>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</si>
  <si>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</si>
  <si>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</si>
  <si>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</si>
  <si>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</si>
  <si>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</si>
  <si>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</si>
  <si>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</si>
  <si>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</si>
  <si>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</si>
  <si>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</si>
  <si>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</si>
  <si>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</si>
  <si>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</si>
  <si>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</si>
  <si>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</si>
  <si>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</si>
  <si>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</si>
  <si>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</si>
  <si>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</si>
  <si>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</si>
  <si>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</si>
  <si>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</si>
  <si>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</si>
  <si>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</si>
  <si>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</si>
  <si>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</si>
  <si>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</si>
  <si>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</si>
  <si>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</si>
  <si>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</si>
  <si>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</si>
  <si>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</si>
  <si>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</si>
  <si>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</si>
  <si>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</si>
  <si>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</si>
  <si>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</si>
  <si>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</si>
  <si>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</si>
  <si>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</si>
  <si>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</si>
  <si>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</si>
  <si>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</si>
  <si>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</si>
  <si>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</si>
  <si>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</si>
  <si>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</si>
  <si>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</si>
  <si>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</si>
  <si>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</si>
  <si>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</si>
  <si>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</si>
  <si>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</si>
  <si>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</si>
  <si>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</si>
  <si>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</si>
  <si>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</si>
  <si>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</si>
  <si>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</si>
  <si>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</si>
  <si>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</si>
  <si>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</si>
  <si>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</si>
  <si>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</si>
  <si>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</si>
  <si>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</si>
  <si>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</si>
  <si>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</si>
  <si>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</si>
  <si>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</si>
  <si>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</si>
  <si>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</si>
  <si>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</si>
  <si>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</si>
  <si>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</si>
  <si>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</si>
  <si>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</si>
  <si>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</si>
  <si>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</si>
  <si>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</si>
  <si>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</si>
  <si>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</si>
  <si>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</si>
  <si>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</si>
  <si>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</si>
  <si>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</si>
  <si>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</si>
  <si>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</si>
  <si>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</si>
  <si>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</si>
  <si>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</si>
  <si>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</si>
  <si>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</si>
  <si>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</si>
  <si>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</si>
  <si>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</si>
  <si>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</si>
  <si>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</si>
  <si>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</si>
  <si>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</si>
  <si>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</si>
  <si>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</si>
  <si>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</si>
  <si>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</si>
  <si>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</si>
  <si>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</si>
  <si>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</si>
  <si>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</si>
  <si>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</si>
  <si>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</si>
  <si>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</si>
  <si>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</si>
  <si>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</si>
  <si>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</si>
  <si>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</si>
  <si>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</si>
  <si>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</si>
  <si>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</si>
  <si>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</si>
  <si>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</si>
  <si>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</si>
  <si>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</si>
  <si>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</si>
  <si>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</si>
  <si>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</si>
  <si>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</si>
  <si>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</si>
  <si>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</si>
  <si>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</si>
  <si>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</si>
  <si>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</si>
  <si>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</si>
  <si>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</si>
  <si>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</si>
  <si>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</si>
  <si>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</si>
  <si>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</si>
  <si>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</si>
  <si>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</si>
  <si>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</si>
  <si>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</si>
  <si>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</si>
  <si>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</si>
  <si>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</si>
  <si>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</si>
  <si>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</si>
  <si>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</si>
  <si>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</si>
  <si>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</si>
  <si>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</si>
  <si>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</si>
  <si>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</si>
  <si>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</si>
  <si>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</si>
  <si>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</si>
  <si>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</si>
  <si>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</si>
  <si>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</si>
  <si>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</si>
  <si>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</si>
  <si>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</si>
  <si>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</si>
  <si>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</si>
  <si>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</si>
  <si>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</si>
  <si>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</si>
  <si>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</si>
  <si>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</si>
  <si>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</si>
  <si>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</si>
  <si>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</si>
  <si>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</si>
  <si>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</si>
  <si>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</si>
  <si>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</si>
  <si>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</si>
  <si>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</si>
  <si>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</si>
  <si>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</si>
  <si>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</si>
  <si>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</si>
  <si>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</si>
  <si>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</si>
  <si>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</si>
  <si>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</si>
  <si>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</si>
  <si>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</si>
  <si>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</si>
  <si>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</si>
  <si>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</si>
  <si>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</si>
  <si>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</si>
  <si>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</si>
  <si>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</si>
  <si>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</si>
  <si>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</si>
  <si>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</si>
  <si>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</si>
  <si>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</si>
  <si>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</si>
  <si>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</si>
  <si>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</si>
  <si>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</si>
  <si>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</si>
  <si>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</si>
  <si>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</si>
  <si>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</si>
  <si>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</si>
  <si>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</si>
  <si>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</si>
  <si>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</si>
  <si>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</si>
  <si>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</si>
  <si>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</si>
  <si>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</si>
  <si>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</si>
  <si>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</si>
  <si>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</si>
  <si>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</si>
  <si>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</si>
  <si>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</si>
  <si>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</si>
  <si>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</si>
  <si>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</si>
  <si>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</si>
  <si>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</si>
  <si>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</si>
  <si>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</si>
  <si>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</si>
  <si>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</si>
  <si>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</si>
  <si>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</si>
  <si>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</si>
  <si>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</si>
  <si>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</si>
  <si>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</si>
  <si>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</si>
  <si>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</si>
  <si>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</si>
  <si>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</si>
  <si>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</si>
  <si>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</si>
  <si>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</si>
  <si>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</si>
  <si>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</si>
  <si>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</si>
  <si>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</si>
  <si>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</si>
  <si>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</si>
  <si>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</si>
  <si>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</si>
  <si>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</si>
  <si>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</si>
  <si>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</si>
  <si>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</si>
  <si>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</si>
  <si>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</si>
  <si>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</si>
  <si>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</si>
  <si>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</si>
  <si>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</si>
  <si>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</si>
  <si>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</si>
  <si>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</si>
  <si>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</si>
  <si>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</si>
  <si>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</si>
  <si>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</si>
  <si>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</si>
  <si>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</si>
  <si>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</si>
  <si>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</si>
  <si>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</si>
  <si>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</si>
  <si>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</si>
  <si>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</si>
  <si>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</si>
  <si>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</si>
  <si>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</si>
  <si>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</si>
  <si>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</si>
  <si>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</si>
  <si>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</si>
  <si>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</si>
  <si>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</si>
  <si>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</si>
  <si>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</si>
  <si>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</si>
  <si>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</si>
  <si>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</si>
  <si>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</si>
  <si>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</si>
  <si>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</si>
  <si>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</si>
  <si>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</si>
  <si>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</si>
  <si>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</si>
  <si>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</si>
  <si>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</si>
  <si>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</si>
  <si>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</si>
  <si>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</si>
  <si>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</si>
  <si>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</si>
  <si>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</si>
  <si>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</si>
  <si>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</si>
  <si>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</si>
  <si>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</si>
  <si>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</si>
  <si>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</si>
  <si>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</si>
  <si>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</si>
  <si>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</si>
  <si>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</si>
  <si>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</si>
  <si>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</si>
  <si>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</si>
  <si>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</si>
  <si>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</si>
  <si>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</si>
  <si>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</si>
  <si>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</si>
  <si>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</si>
  <si>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</si>
  <si>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</si>
  <si>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</si>
  <si>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</si>
  <si>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</si>
  <si>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</si>
  <si>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</si>
  <si>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</si>
  <si>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</si>
  <si>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</si>
  <si>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</si>
  <si>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</si>
  <si>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</si>
  <si>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</si>
  <si>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</si>
  <si>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</si>
  <si>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</si>
  <si>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</si>
  <si>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</si>
  <si>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</si>
  <si>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</si>
  <si>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</si>
  <si>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</si>
  <si>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</si>
  <si>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</si>
  <si>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</si>
  <si>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</si>
  <si>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</si>
  <si>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</si>
  <si>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</si>
  <si>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</si>
  <si>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</si>
  <si>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</si>
  <si>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</si>
  <si>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</si>
  <si>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</si>
  <si>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</si>
  <si>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</si>
  <si>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</si>
  <si>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</si>
  <si>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</si>
  <si>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</si>
  <si>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</si>
  <si>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</si>
  <si>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</si>
  <si>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</si>
  <si>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</si>
  <si>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</si>
  <si>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</si>
  <si>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</si>
  <si>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</si>
  <si>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</si>
  <si>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</si>
  <si>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</si>
  <si>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</si>
  <si>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</si>
  <si>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</si>
  <si>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</si>
  <si>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</si>
  <si>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</si>
  <si>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</si>
  <si>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</si>
  <si>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</si>
  <si>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</si>
  <si>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</si>
  <si>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</si>
  <si>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</si>
  <si>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</si>
  <si>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</si>
  <si>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</si>
  <si>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</si>
  <si>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</si>
  <si>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</si>
  <si>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</si>
  <si>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</si>
  <si>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</si>
  <si>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</si>
  <si>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</si>
  <si>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</si>
  <si>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</si>
  <si>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</si>
  <si>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</si>
  <si>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</si>
  <si>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</si>
  <si>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</si>
  <si>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</si>
  <si>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</si>
  <si>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</si>
  <si>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</si>
  <si>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</si>
  <si>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</si>
  <si>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</si>
  <si>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</si>
  <si>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</si>
  <si>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</si>
  <si>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</si>
  <si>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</si>
  <si>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</si>
  <si>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</si>
  <si>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</si>
  <si>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</si>
  <si>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</si>
  <si>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</si>
  <si>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</si>
  <si>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</si>
  <si>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</si>
  <si>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</si>
  <si>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</si>
  <si>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</si>
  <si>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</si>
  <si>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</si>
  <si>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</si>
  <si>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</si>
  <si>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</si>
  <si>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</si>
  <si>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</si>
  <si>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</si>
  <si>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</si>
  <si>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</si>
  <si>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</si>
  <si>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</si>
  <si>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</si>
  <si>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</si>
  <si>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</si>
  <si>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</si>
  <si>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</si>
  <si>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</si>
  <si>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</si>
  <si>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</si>
  <si>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</si>
  <si>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</si>
  <si>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</si>
  <si>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</si>
  <si>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</si>
  <si>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</si>
  <si>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</si>
  <si>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</si>
  <si>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</si>
  <si>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</si>
  <si>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</si>
  <si>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</si>
  <si>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</si>
  <si>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</si>
  <si>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</si>
  <si>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</si>
  <si>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</si>
  <si>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</si>
  <si>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</si>
  <si>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</si>
  <si>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</si>
  <si>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</si>
  <si>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</si>
  <si>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</si>
  <si>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</si>
  <si>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</si>
  <si>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</si>
  <si>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</si>
  <si>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</si>
  <si>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</si>
  <si>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</si>
  <si>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</si>
  <si>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</si>
  <si>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</si>
  <si>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</si>
  <si>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</si>
  <si>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</si>
  <si>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</si>
  <si>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</si>
  <si>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</si>
  <si>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</si>
  <si>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</si>
  <si>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</si>
  <si>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</si>
  <si>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</si>
  <si>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</si>
  <si>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</si>
  <si>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</si>
  <si>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</si>
  <si>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</si>
  <si>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</si>
  <si>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</si>
  <si>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</si>
  <si>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</si>
  <si>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</si>
  <si>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</si>
  <si>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</si>
  <si>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</si>
  <si>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</si>
  <si>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</si>
  <si>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</si>
  <si>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</si>
  <si>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</si>
  <si>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</si>
  <si>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</si>
  <si>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</si>
  <si>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</si>
  <si>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</si>
  <si>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</si>
  <si>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</si>
  <si>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</si>
  <si>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</si>
  <si>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</si>
  <si>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</si>
  <si>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</si>
  <si>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</si>
  <si>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</si>
  <si>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</si>
  <si>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</si>
  <si>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</si>
  <si>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</si>
  <si>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</si>
  <si>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</si>
  <si>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</si>
  <si>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</si>
  <si>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</si>
  <si>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</si>
  <si>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</si>
  <si>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</si>
  <si>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</si>
  <si>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</si>
  <si>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</si>
  <si>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</si>
  <si>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</si>
  <si>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</si>
  <si>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</si>
  <si>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</si>
  <si>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</si>
  <si>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</si>
  <si>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</si>
  <si>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</si>
  <si>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</si>
  <si>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</si>
  <si>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</si>
  <si>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</si>
  <si>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</si>
  <si>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</si>
  <si>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</si>
  <si>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</si>
  <si>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</si>
  <si>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</si>
  <si>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</si>
  <si>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</si>
  <si>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</si>
  <si>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</si>
  <si>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</si>
  <si>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</si>
  <si>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</si>
  <si>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</si>
  <si>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</si>
  <si>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</si>
  <si>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</si>
  <si>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</si>
  <si>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</si>
  <si>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</si>
  <si>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</si>
  <si>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</si>
  <si>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</si>
  <si>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</si>
  <si>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</si>
  <si>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</si>
  <si>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</si>
  <si>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</si>
  <si>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</si>
  <si>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</si>
  <si>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</si>
  <si>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</si>
  <si>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</si>
  <si>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</si>
  <si>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</si>
  <si>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</si>
  <si>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</si>
  <si>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</si>
  <si>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</si>
  <si>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</si>
  <si>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</si>
  <si>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</si>
  <si>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</si>
  <si>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</si>
  <si>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</si>
  <si>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</si>
  <si>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</si>
  <si>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</si>
  <si>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</si>
  <si>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</si>
  <si>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</si>
  <si>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</si>
  <si>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</si>
  <si>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</si>
  <si>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</si>
  <si>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</si>
  <si>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</si>
  <si>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</si>
  <si>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</si>
  <si>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</si>
  <si>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</si>
  <si>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</si>
  <si>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</si>
  <si>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</si>
  <si>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</si>
  <si>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</si>
  <si>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</si>
  <si>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</si>
  <si>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</si>
  <si>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</si>
  <si>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</si>
  <si>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</si>
  <si>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</si>
  <si>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</si>
  <si>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</si>
  <si>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</si>
  <si>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</si>
  <si>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</si>
  <si>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</si>
  <si>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</si>
  <si>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</si>
  <si>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</si>
  <si>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</si>
  <si>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</si>
  <si>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</si>
  <si>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</si>
  <si>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</si>
  <si>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</si>
  <si>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</si>
  <si>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</si>
  <si>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</si>
  <si>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</si>
  <si>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</si>
  <si>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</si>
  <si>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</si>
  <si>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</si>
  <si>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</si>
  <si>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</si>
  <si>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</si>
  <si>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</si>
  <si>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</si>
  <si>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</si>
  <si>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</si>
  <si>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</si>
  <si>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</si>
  <si>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</si>
  <si>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</si>
  <si>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</si>
  <si>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</si>
  <si>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</si>
  <si>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</si>
  <si>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</si>
  <si>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</si>
  <si>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</si>
  <si>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</si>
  <si>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</si>
  <si>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</si>
  <si>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</si>
  <si>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</si>
  <si>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</si>
  <si>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</si>
  <si>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</si>
  <si>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</si>
  <si>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</si>
  <si>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</si>
  <si>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</si>
  <si>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</si>
  <si>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</si>
  <si>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</si>
  <si>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</si>
  <si>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</si>
  <si>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</si>
  <si>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</si>
  <si>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</si>
  <si>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</si>
  <si>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</si>
  <si>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</si>
  <si>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</si>
  <si>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</si>
  <si>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</si>
  <si>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</si>
  <si>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</si>
  <si>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</si>
  <si>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</si>
  <si>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</si>
  <si>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</si>
  <si>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</si>
  <si>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</si>
  <si>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</si>
  <si>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</si>
  <si>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</si>
  <si>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</si>
  <si>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</si>
  <si>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</si>
  <si>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</si>
  <si>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</si>
  <si>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</si>
  <si>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</si>
  <si>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</si>
  <si>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</si>
  <si>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</si>
  <si>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</si>
  <si>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</si>
  <si>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</si>
  <si>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</si>
  <si>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</si>
  <si>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</si>
  <si>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</si>
  <si>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</si>
  <si>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</si>
  <si>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</si>
  <si>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</si>
  <si>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</si>
  <si>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</si>
  <si>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</si>
  <si>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</si>
  <si>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</si>
  <si>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</si>
  <si>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</si>
  <si>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</si>
  <si>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</si>
  <si>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</si>
  <si>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</si>
  <si>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</si>
  <si>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</si>
  <si>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</si>
  <si>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</si>
  <si>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</si>
  <si>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</si>
  <si>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</si>
  <si>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</si>
  <si>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</si>
  <si>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</si>
  <si>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</si>
  <si>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</si>
  <si>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</si>
  <si>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</si>
  <si>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</si>
  <si>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</si>
  <si>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</si>
  <si>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</si>
  <si>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</si>
  <si>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</si>
  <si>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</si>
  <si>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</si>
  <si>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</si>
  <si>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</si>
  <si>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</si>
  <si>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</si>
  <si>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</si>
  <si>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</si>
  <si>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</si>
  <si>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</si>
  <si>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</si>
  <si>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</si>
  <si>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</si>
  <si>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</si>
  <si>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</si>
  <si>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</si>
  <si>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</si>
  <si>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</si>
  <si>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</si>
  <si>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</si>
  <si>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</si>
  <si>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</si>
  <si>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</si>
  <si>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</si>
  <si>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</si>
  <si>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</si>
  <si>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</si>
  <si>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</si>
  <si>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</si>
  <si>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</si>
  <si>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</si>
  <si>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</si>
  <si>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</si>
  <si>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</si>
  <si>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</si>
  <si>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</si>
  <si>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</si>
  <si>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</si>
  <si>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</si>
  <si>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</si>
  <si>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</si>
  <si>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</si>
  <si>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</si>
  <si>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</si>
  <si>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</si>
  <si>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</si>
  <si>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</si>
  <si>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</si>
  <si>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</si>
  <si>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</si>
  <si>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</si>
  <si>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</si>
  <si>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</si>
  <si>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</si>
  <si>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</si>
  <si>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</si>
  <si>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</si>
  <si>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</si>
  <si>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</si>
  <si>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</si>
  <si>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</si>
  <si>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</si>
  <si>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</si>
  <si>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</si>
  <si>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</si>
  <si>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</si>
  <si>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</si>
  <si>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</si>
  <si>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</si>
  <si>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</si>
  <si>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</si>
  <si>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</si>
  <si>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</si>
  <si>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</si>
  <si>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</si>
  <si>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</si>
  <si>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</si>
  <si>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</si>
  <si>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</si>
  <si>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</si>
  <si>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</si>
  <si>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</si>
  <si>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</si>
  <si>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</si>
  <si>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</si>
  <si>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</si>
  <si>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</si>
  <si>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</si>
  <si>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</si>
  <si>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</si>
  <si>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</si>
  <si>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</si>
  <si>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</si>
  <si>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</si>
  <si>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</si>
  <si>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</si>
  <si>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</si>
  <si>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</si>
  <si>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</si>
  <si>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</si>
  <si>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</si>
  <si>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</si>
  <si>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</si>
  <si>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</si>
  <si>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</si>
  <si>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</si>
  <si>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</si>
  <si>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</si>
  <si>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</si>
  <si>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</si>
  <si>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</si>
  <si>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</si>
  <si>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</si>
  <si>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</si>
  <si>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</si>
  <si>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</si>
  <si>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</si>
  <si>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</si>
  <si>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</si>
  <si>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</si>
  <si>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</si>
  <si>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</si>
  <si>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</si>
  <si>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</si>
  <si>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</si>
  <si>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</si>
  <si>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</si>
  <si>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</si>
  <si>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</si>
  <si>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</si>
  <si>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</si>
  <si>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</si>
  <si>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</si>
  <si>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</si>
  <si>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</si>
  <si>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</si>
  <si>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</si>
  <si>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</si>
  <si>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</si>
  <si>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</si>
  <si>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</si>
  <si>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</si>
  <si>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</si>
  <si>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</si>
  <si>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</si>
  <si>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</si>
  <si>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</si>
  <si>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</si>
  <si>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</si>
  <si>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</si>
  <si>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</si>
  <si>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</si>
  <si>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</si>
  <si>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</si>
  <si>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</si>
  <si>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</si>
  <si>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</si>
  <si>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</si>
  <si>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</si>
  <si>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</si>
  <si>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</si>
  <si>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</si>
  <si>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</si>
  <si>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</si>
  <si>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</si>
  <si>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</si>
  <si>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</si>
  <si>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</si>
  <si>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</si>
  <si>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</si>
  <si>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</si>
  <si>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</si>
  <si>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</si>
  <si>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</si>
  <si>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</si>
  <si>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</si>
  <si>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</si>
  <si>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</si>
  <si>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</si>
  <si>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</si>
  <si>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</si>
  <si>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</si>
  <si>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</si>
  <si>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</si>
  <si>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</si>
  <si>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</si>
  <si>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</si>
  <si>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</si>
  <si>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</si>
  <si>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</si>
  <si>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</si>
  <si>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</si>
  <si>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</si>
  <si>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</si>
  <si>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</si>
  <si>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</si>
  <si>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</si>
  <si>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</si>
  <si>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</si>
  <si>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</si>
  <si>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</si>
  <si>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</si>
  <si>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</si>
  <si>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</si>
  <si>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</si>
  <si>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</si>
  <si>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</si>
  <si>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</si>
  <si>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</si>
  <si>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</si>
  <si>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</si>
  <si>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</si>
  <si>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</si>
  <si>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</si>
  <si>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</si>
  <si>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</si>
  <si>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</si>
  <si>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</si>
  <si>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</si>
  <si>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</si>
  <si>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</si>
  <si>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</si>
  <si>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</si>
  <si>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</si>
  <si>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</si>
  <si>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</si>
  <si>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</si>
  <si>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</si>
  <si>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</si>
  <si>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</si>
  <si>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</si>
  <si>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</si>
  <si>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</si>
  <si>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</si>
  <si>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</si>
  <si>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</si>
  <si>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</si>
  <si>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</si>
  <si>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</si>
  <si>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</si>
  <si>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</si>
  <si>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</si>
  <si>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</si>
  <si>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</si>
  <si>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</si>
  <si>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</si>
  <si>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</si>
  <si>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</si>
  <si>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</si>
  <si>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</si>
  <si>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</si>
  <si>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</si>
  <si>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</si>
  <si>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</si>
  <si>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</si>
  <si>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</si>
  <si>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</si>
  <si>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</si>
  <si>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</si>
  <si>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</si>
  <si>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</si>
  <si>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</si>
  <si>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</si>
  <si>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</si>
  <si>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</si>
  <si>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</si>
  <si>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</si>
  <si>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</si>
  <si>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</si>
  <si>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</si>
  <si>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</si>
  <si>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</si>
  <si>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</si>
  <si>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</si>
  <si>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</si>
  <si>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</si>
  <si>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</si>
  <si>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</si>
  <si>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</si>
  <si>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</si>
  <si>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</si>
  <si>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</si>
  <si>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</si>
  <si>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</si>
  <si>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</si>
  <si>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</si>
  <si>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</si>
  <si>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</si>
  <si>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</si>
  <si>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</si>
  <si>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</si>
  <si>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</si>
  <si>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</si>
  <si>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</si>
  <si>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</si>
  <si>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</si>
  <si>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</si>
  <si>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</si>
  <si>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</si>
  <si>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</si>
  <si>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</si>
  <si>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</si>
  <si>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</si>
  <si>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</si>
  <si>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</si>
  <si>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</si>
  <si>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</si>
  <si>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</si>
  <si>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</si>
  <si>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</si>
  <si>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</si>
  <si>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</si>
  <si>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</si>
  <si>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</si>
  <si>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</si>
  <si>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</si>
  <si>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</si>
  <si>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</si>
  <si>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</si>
  <si>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</si>
  <si>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</si>
  <si>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</si>
  <si>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</si>
  <si>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</si>
  <si>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</si>
  <si>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</si>
  <si>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</si>
  <si>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</si>
  <si>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</si>
  <si>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</si>
  <si>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</si>
  <si>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</si>
  <si>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</si>
  <si>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</si>
  <si>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</si>
  <si>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</si>
  <si>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</si>
  <si>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</si>
  <si>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</si>
  <si>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</si>
  <si>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</si>
  <si>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</si>
  <si>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</si>
  <si>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</si>
  <si>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</si>
  <si>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</si>
  <si>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</si>
  <si>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</si>
  <si>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</si>
  <si>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</si>
  <si>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</si>
  <si>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</si>
  <si>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</si>
  <si>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</si>
  <si>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</si>
  <si>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</si>
  <si>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</si>
  <si>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</si>
  <si>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</si>
  <si>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</si>
  <si>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</si>
  <si>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</si>
  <si>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</si>
  <si>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</si>
  <si>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</si>
  <si>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</si>
  <si>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</si>
  <si>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</si>
  <si>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</si>
  <si>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</si>
  <si>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</si>
  <si>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</si>
  <si>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</si>
  <si>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</si>
  <si>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</si>
  <si>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</si>
  <si>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</si>
  <si>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</si>
  <si>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</si>
  <si>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</si>
  <si>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</si>
  <si>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</si>
  <si>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</si>
  <si>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</si>
  <si>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</si>
  <si>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</si>
  <si>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</si>
  <si>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</si>
  <si>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</si>
  <si>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</si>
  <si>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</si>
  <si>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</si>
  <si>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</si>
  <si>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</si>
  <si>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</si>
  <si>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</si>
  <si>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</si>
  <si>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</si>
  <si>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</si>
  <si>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</si>
  <si>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</si>
  <si>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</si>
  <si>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</si>
  <si>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</si>
  <si>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</si>
  <si>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</si>
  <si>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</si>
  <si>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</si>
  <si>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</si>
  <si>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</si>
  <si>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</si>
  <si>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</si>
  <si>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</si>
  <si>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</si>
  <si>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</si>
  <si>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</si>
  <si>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</si>
  <si>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</si>
  <si>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</si>
  <si>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</si>
  <si>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</si>
  <si>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</si>
  <si>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</si>
  <si>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</si>
  <si>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</si>
  <si>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</si>
  <si>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</si>
  <si>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</si>
  <si>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</si>
  <si>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</si>
  <si>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</si>
  <si>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</si>
  <si>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</si>
  <si>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</si>
  <si>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</si>
  <si>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</si>
  <si>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</si>
  <si>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</si>
  <si>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</si>
  <si>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</si>
  <si>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</si>
  <si>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</si>
  <si>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</si>
  <si>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</si>
  <si>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</si>
  <si>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</si>
  <si>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</si>
  <si>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</si>
  <si>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</si>
  <si>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</si>
  <si>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</si>
  <si>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</si>
  <si>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</si>
  <si>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</si>
  <si>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</si>
  <si>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</si>
  <si>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</si>
  <si>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</si>
  <si>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</si>
  <si>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</si>
  <si>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</si>
  <si>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</si>
  <si>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</si>
  <si>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</si>
  <si>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</si>
  <si>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</si>
  <si>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</si>
  <si>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</si>
  <si>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</si>
  <si>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</si>
  <si>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</si>
  <si>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</si>
  <si>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</si>
  <si>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</si>
  <si>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</si>
  <si>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</si>
  <si>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</si>
  <si>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</si>
  <si>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</si>
  <si>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</si>
  <si>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</si>
  <si>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</si>
  <si>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</si>
  <si>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</si>
  <si>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</si>
  <si>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</si>
  <si>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</si>
  <si>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</si>
  <si>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</si>
  <si>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</si>
  <si>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</si>
  <si>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</si>
  <si>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</si>
  <si>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</si>
  <si>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</si>
  <si>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</si>
  <si>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</si>
  <si>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</si>
  <si>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</si>
  <si>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</si>
  <si>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</si>
  <si>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</si>
  <si>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</si>
  <si>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</si>
  <si>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</si>
  <si>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</si>
  <si>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</si>
  <si>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</si>
  <si>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</si>
  <si>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</si>
  <si>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</si>
  <si>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</si>
  <si>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</si>
  <si>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</si>
  <si>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</si>
  <si>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</si>
  <si>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</si>
  <si>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</si>
  <si>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</si>
  <si>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</si>
  <si>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</si>
  <si>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</si>
  <si>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</si>
  <si>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</si>
  <si>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</si>
  <si>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</si>
  <si>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</si>
  <si>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</si>
  <si>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</si>
  <si>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</si>
  <si>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</si>
  <si>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</si>
  <si>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</si>
  <si>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</si>
  <si>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</si>
  <si>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</si>
  <si>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</si>
  <si>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</si>
  <si>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</si>
  <si>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</si>
  <si>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</si>
  <si>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</si>
  <si>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</si>
  <si>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</si>
  <si>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</si>
  <si>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</si>
  <si>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</si>
  <si>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</si>
  <si>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</si>
  <si>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</si>
  <si>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</si>
  <si>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</si>
  <si>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</si>
  <si>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</si>
  <si>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</si>
  <si>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</si>
  <si>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</si>
  <si>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</si>
  <si>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</si>
  <si>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</si>
  <si>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</si>
  <si>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</si>
  <si>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</si>
  <si>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</si>
  <si>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</si>
  <si>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</si>
  <si>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</si>
  <si>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</si>
  <si>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</si>
  <si>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</si>
  <si>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</si>
  <si>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</si>
  <si>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</si>
  <si>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</si>
  <si>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</si>
  <si>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</si>
  <si>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</si>
  <si>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</si>
  <si>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</si>
  <si>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</si>
  <si>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</si>
  <si>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</si>
  <si>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</si>
  <si>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</si>
  <si>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</si>
  <si>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</si>
  <si>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</si>
  <si>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</si>
  <si>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</si>
  <si>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</si>
  <si>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</si>
  <si>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</si>
  <si>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</si>
  <si>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</si>
  <si>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</si>
  <si>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</si>
  <si>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</si>
  <si>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</si>
  <si>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</si>
  <si>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</si>
  <si>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</si>
  <si>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</si>
  <si>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</si>
  <si>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</si>
  <si>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</si>
  <si>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</si>
  <si>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</si>
  <si>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</si>
  <si>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</si>
  <si>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</si>
  <si>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</si>
  <si>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</si>
  <si>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</si>
  <si>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</si>
  <si>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</si>
  <si>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</si>
  <si>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</si>
  <si>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</si>
  <si>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</si>
  <si>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</si>
  <si>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</si>
  <si>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</si>
  <si>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</si>
  <si>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</si>
  <si>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</si>
  <si>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</si>
  <si>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</si>
  <si>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</si>
  <si>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</si>
  <si>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</si>
  <si>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</si>
  <si>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</si>
  <si>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</si>
  <si>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</si>
  <si>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</si>
  <si>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</si>
  <si>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</si>
  <si>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</si>
  <si>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</si>
  <si>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</si>
  <si>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</si>
  <si>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</si>
  <si>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</si>
  <si>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</si>
  <si>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</si>
  <si>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</si>
  <si>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</si>
  <si>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</si>
  <si>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</si>
  <si>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</si>
  <si>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</si>
  <si>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</si>
  <si>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</si>
  <si>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</si>
  <si>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</si>
  <si>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</si>
  <si>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</si>
  <si>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</si>
  <si>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</si>
  <si>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</si>
  <si>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</si>
  <si>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</si>
  <si>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</si>
  <si>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</si>
  <si>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</si>
  <si>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</si>
  <si>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</si>
  <si>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</si>
  <si>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</si>
  <si>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</si>
  <si>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</si>
  <si>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</si>
  <si>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</si>
  <si>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</si>
  <si>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</si>
  <si>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</si>
  <si>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</si>
  <si>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</si>
  <si>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</si>
  <si>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</si>
  <si>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</si>
  <si>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</si>
  <si>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</si>
  <si>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</si>
  <si>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</si>
  <si>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</si>
  <si>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</si>
  <si>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</si>
  <si>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</si>
  <si>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</si>
  <si>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</si>
  <si>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</si>
  <si>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</si>
  <si>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</si>
  <si>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</si>
  <si>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</si>
  <si>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</si>
  <si>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</si>
  <si>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</si>
  <si>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</si>
  <si>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</si>
  <si>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</si>
  <si>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</si>
  <si>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</si>
  <si>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</si>
  <si>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</si>
  <si>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</si>
  <si>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</si>
  <si>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</si>
  <si>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</si>
  <si>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</si>
  <si>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</si>
  <si>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</si>
  <si>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</si>
  <si>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</si>
  <si>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</si>
  <si>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</si>
  <si>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</si>
  <si>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</si>
  <si>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</si>
  <si>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</si>
  <si>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</si>
  <si>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</si>
  <si>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</si>
  <si>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</si>
  <si>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</si>
  <si>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</si>
  <si>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</si>
  <si>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</si>
  <si>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</si>
  <si>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</si>
  <si>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</si>
  <si>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</si>
  <si>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</si>
  <si>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</si>
  <si>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</si>
  <si>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</si>
  <si>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</si>
  <si>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</si>
  <si>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</si>
  <si>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</si>
  <si>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</si>
  <si>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</si>
  <si>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</si>
  <si>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</si>
  <si>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</si>
  <si>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</si>
  <si>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</si>
  <si>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</si>
  <si>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</si>
  <si>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</si>
  <si>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</si>
  <si>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</si>
  <si>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</si>
  <si>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</si>
  <si>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</si>
  <si>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</si>
  <si>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</si>
  <si>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</si>
  <si>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</si>
  <si>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</si>
  <si>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</si>
  <si>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</si>
  <si>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</si>
  <si>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</si>
  <si>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</si>
  <si>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</si>
  <si>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</si>
  <si>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</si>
  <si>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</si>
  <si>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</si>
  <si>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</si>
  <si>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</si>
  <si>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</si>
  <si>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</si>
  <si>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</si>
  <si>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</si>
  <si>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</si>
  <si>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</si>
  <si>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</si>
  <si>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</si>
  <si>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</si>
  <si>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</si>
  <si>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</si>
  <si>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</si>
  <si>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</si>
  <si>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</si>
  <si>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</si>
  <si>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</si>
  <si>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</si>
  <si>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</si>
  <si>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</si>
  <si>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</si>
  <si>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</si>
  <si>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</si>
  <si>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</si>
  <si>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</si>
  <si>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</si>
  <si>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</si>
  <si>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</si>
  <si>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</si>
  <si>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</si>
  <si>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</si>
  <si>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</si>
  <si>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</si>
  <si>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</si>
  <si>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</si>
  <si>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</si>
  <si>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</si>
  <si>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</si>
  <si>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</si>
  <si>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</si>
  <si>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</si>
  <si>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</si>
  <si>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</si>
  <si>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</si>
  <si>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</si>
  <si>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</si>
  <si>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</si>
  <si>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</si>
  <si>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</si>
  <si>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</si>
  <si>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</si>
  <si>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</si>
  <si>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</si>
  <si>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</si>
  <si>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</si>
  <si>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</si>
  <si>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</si>
  <si>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</si>
  <si>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</si>
  <si>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</si>
  <si>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</si>
  <si>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</si>
  <si>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</si>
  <si>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</si>
  <si>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</si>
  <si>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</si>
  <si>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</si>
  <si>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</si>
  <si>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</si>
  <si>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</si>
  <si>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</si>
  <si>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</si>
  <si>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</si>
  <si>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</si>
  <si>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</si>
  <si>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</si>
  <si>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</si>
  <si>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</si>
  <si>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</si>
  <si>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</si>
  <si>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</si>
  <si>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</si>
  <si>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</si>
  <si>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</si>
  <si>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</si>
  <si>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</si>
  <si>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</si>
  <si>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</si>
  <si>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</si>
  <si>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</si>
  <si>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</si>
  <si>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</si>
  <si>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</si>
  <si>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</si>
  <si>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</si>
  <si>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</si>
  <si>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</si>
  <si>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</si>
  <si>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</si>
  <si>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</si>
  <si>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</si>
  <si>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</si>
  <si>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</si>
  <si>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</si>
  <si>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</si>
  <si>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</si>
  <si>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</si>
  <si>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</si>
  <si>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</si>
  <si>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</si>
  <si>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</si>
  <si>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</si>
  <si>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</si>
  <si>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</si>
  <si>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</si>
  <si>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</si>
  <si>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</si>
  <si>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</si>
  <si>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</si>
  <si>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</si>
  <si>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</si>
  <si>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</si>
  <si>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</si>
  <si>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</si>
  <si>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</si>
  <si>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</si>
  <si>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</si>
  <si>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</si>
  <si>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</si>
  <si>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</si>
  <si>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</si>
  <si>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</si>
  <si>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</si>
  <si>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</si>
  <si>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</si>
  <si>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</si>
  <si>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</si>
  <si>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</si>
  <si>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</si>
  <si>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</si>
  <si>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</si>
  <si>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</si>
  <si>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</si>
  <si>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</si>
  <si>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</si>
  <si>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</si>
  <si>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</si>
  <si>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</si>
  <si>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</si>
  <si>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</si>
  <si>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</si>
  <si>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</si>
  <si>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</si>
  <si>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</si>
  <si>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</si>
  <si>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</si>
  <si>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</si>
  <si>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</si>
  <si>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</si>
  <si>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</si>
  <si>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</si>
  <si>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</si>
  <si>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</si>
  <si>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</si>
  <si>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</si>
  <si>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</si>
  <si>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</si>
  <si>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</si>
  <si>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</si>
  <si>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</si>
  <si>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</si>
  <si>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</si>
  <si>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</si>
  <si>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</si>
  <si>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</si>
  <si>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</si>
  <si>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</si>
  <si>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</si>
  <si>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</si>
  <si>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</si>
  <si>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</si>
  <si>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</si>
  <si>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</si>
  <si>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</si>
  <si>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</si>
  <si>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</si>
  <si>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</si>
  <si>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</si>
  <si>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</si>
  <si>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</si>
  <si>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</si>
  <si>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</si>
  <si>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</si>
  <si>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</si>
  <si>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</si>
  <si>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</si>
  <si>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</si>
  <si>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</si>
  <si>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</si>
  <si>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</si>
  <si>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</si>
  <si>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</si>
  <si>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</si>
  <si>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</si>
  <si>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</si>
  <si>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</si>
  <si>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</si>
  <si>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</si>
  <si>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</si>
  <si>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</si>
  <si>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</si>
  <si>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</si>
  <si>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</si>
  <si>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</si>
  <si>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</si>
  <si>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</si>
  <si>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</si>
  <si>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</si>
  <si>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</si>
  <si>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</si>
  <si>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</si>
  <si>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</si>
  <si>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</si>
  <si>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</si>
  <si>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</si>
  <si>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</si>
  <si>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</si>
  <si>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</si>
  <si>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</si>
  <si>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</si>
  <si>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</si>
  <si>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</si>
  <si>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</si>
  <si>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</si>
  <si>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</si>
  <si>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</si>
  <si>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</si>
  <si>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</si>
  <si>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</si>
  <si>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</si>
  <si>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</si>
  <si>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</si>
  <si>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</si>
  <si>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</si>
  <si>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</si>
  <si>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</si>
  <si>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</si>
  <si>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</si>
  <si>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</si>
  <si>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</si>
  <si>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</si>
  <si>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</si>
  <si>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</si>
  <si>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</si>
  <si>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</si>
  <si>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</si>
  <si>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</si>
  <si>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</si>
  <si>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</si>
  <si>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</si>
  <si>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</si>
  <si>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</si>
  <si>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</si>
  <si>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</si>
  <si>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</si>
  <si>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</si>
  <si>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</si>
  <si>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</si>
  <si>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</si>
  <si>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</si>
  <si>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</si>
  <si>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</si>
  <si>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</si>
  <si>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</si>
  <si>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</si>
  <si>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</si>
  <si>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</si>
  <si>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</si>
  <si>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</si>
  <si>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</si>
  <si>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</si>
  <si>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</si>
  <si>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</si>
  <si>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</si>
  <si>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</si>
  <si>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</si>
  <si>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</si>
  <si>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</si>
  <si>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</si>
  <si>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</si>
  <si>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</si>
  <si>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</si>
  <si>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</si>
  <si>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</si>
  <si>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</si>
  <si>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</si>
  <si>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</si>
  <si>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</si>
  <si>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</si>
  <si>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</si>
  <si>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</si>
  <si>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</si>
  <si>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</si>
  <si>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</si>
  <si>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</si>
  <si>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</si>
  <si>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</si>
  <si>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</si>
  <si>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</si>
  <si>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</si>
  <si>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</si>
  <si>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</si>
  <si>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</si>
  <si>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</si>
  <si>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</si>
  <si>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</si>
  <si>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</si>
  <si>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</si>
  <si>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</si>
  <si>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</si>
  <si>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</si>
  <si>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</si>
  <si>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</si>
  <si>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</si>
  <si>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</si>
  <si>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</si>
  <si>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</si>
  <si>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</si>
  <si>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</si>
  <si>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</si>
  <si>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</si>
  <si>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</si>
  <si>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</si>
  <si>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</si>
  <si>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</si>
  <si>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</si>
  <si>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</si>
  <si>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</si>
  <si>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</si>
  <si>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</si>
  <si>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</si>
  <si>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</si>
  <si>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</si>
  <si>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</si>
  <si>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</si>
  <si>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</si>
  <si>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</si>
  <si>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</si>
  <si>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</si>
  <si>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</si>
  <si>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</si>
  <si>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</si>
  <si>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</si>
  <si>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</si>
  <si>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</si>
  <si>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</si>
  <si>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</si>
  <si>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</si>
  <si>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</si>
  <si>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</si>
  <si>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</si>
  <si>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</si>
  <si>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</si>
  <si>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</si>
  <si>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</si>
  <si>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</si>
  <si>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</si>
  <si>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</si>
  <si>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</si>
  <si>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</si>
  <si>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</si>
  <si>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</si>
  <si>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</si>
  <si>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</si>
  <si>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</si>
  <si>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</si>
  <si>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</si>
  <si>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</si>
  <si>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</si>
  <si>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</si>
  <si>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</si>
  <si>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</si>
  <si>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</si>
  <si>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</si>
  <si>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</si>
  <si>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</si>
  <si>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</si>
  <si>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</si>
  <si>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</si>
  <si>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</si>
  <si>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</si>
  <si>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</si>
  <si>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</si>
  <si>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</si>
  <si>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</si>
  <si>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</si>
  <si>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</si>
  <si>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</si>
  <si>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</si>
  <si>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</si>
  <si>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</si>
  <si>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</si>
  <si>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</si>
  <si>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</si>
  <si>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</si>
  <si>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</si>
  <si>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</si>
  <si>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</si>
  <si>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</si>
  <si>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</si>
  <si>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</si>
  <si>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</si>
  <si>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</si>
  <si>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</si>
  <si>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</si>
  <si>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</si>
  <si>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</si>
  <si>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</si>
  <si>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</si>
  <si>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</si>
  <si>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</si>
  <si>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</si>
  <si>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</si>
  <si>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</si>
  <si>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</si>
  <si>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</si>
  <si>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</si>
  <si>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</si>
  <si>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</si>
  <si>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</si>
  <si>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</si>
  <si>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</si>
  <si>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</si>
  <si>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</si>
  <si>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</si>
  <si>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</si>
  <si>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</si>
  <si>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</si>
  <si>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</si>
  <si>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</si>
  <si>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</si>
  <si>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</si>
  <si>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</si>
  <si>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</si>
  <si>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</si>
  <si>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</si>
  <si>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</si>
  <si>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</si>
  <si>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</si>
  <si>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</si>
  <si>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</si>
  <si>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</si>
  <si>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</si>
  <si>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</si>
  <si>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</si>
  <si>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</si>
  <si>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</si>
  <si>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</si>
  <si>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</si>
  <si>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</si>
  <si>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</si>
  <si>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</si>
  <si>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</si>
  <si>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</si>
  <si>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</si>
  <si>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</si>
  <si>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</si>
  <si>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</si>
  <si>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</si>
  <si>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</si>
  <si>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</si>
  <si>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</si>
  <si>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</si>
  <si>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</si>
  <si>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</si>
  <si>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</si>
  <si>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</si>
  <si>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</si>
  <si>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</si>
  <si>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</si>
  <si>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</si>
  <si>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</si>
  <si>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</si>
  <si>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</si>
  <si>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</si>
  <si>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</si>
  <si>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</si>
  <si>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</si>
  <si>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</si>
  <si>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</si>
  <si>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</si>
  <si>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</si>
  <si>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</si>
  <si>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</si>
  <si>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</si>
  <si>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</si>
  <si>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</si>
  <si>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</si>
  <si>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</si>
  <si>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</si>
  <si>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</si>
  <si>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</si>
  <si>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</si>
  <si>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</si>
  <si>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</si>
  <si>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</si>
  <si>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</si>
  <si>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</si>
  <si>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</si>
  <si>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</si>
  <si>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</si>
  <si>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</si>
  <si>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</si>
  <si>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</si>
  <si>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</si>
  <si>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</si>
  <si>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</si>
  <si>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</si>
  <si>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</si>
  <si>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</si>
  <si>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</si>
  <si>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</si>
  <si>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</si>
  <si>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</si>
  <si>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</si>
  <si>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</si>
  <si>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</si>
  <si>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</si>
  <si>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</si>
  <si>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</si>
  <si>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</si>
  <si>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</si>
  <si>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</si>
  <si>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</si>
  <si>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</si>
  <si>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</si>
  <si>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</si>
  <si>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</si>
  <si>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</si>
  <si>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</si>
  <si>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</si>
  <si>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</si>
  <si>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</si>
  <si>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</si>
  <si>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</si>
  <si>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</si>
  <si>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</si>
  <si>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</si>
  <si>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</si>
  <si>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</si>
  <si>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</si>
  <si>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</si>
  <si>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</si>
  <si>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</si>
  <si>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</si>
  <si>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</si>
  <si>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</si>
  <si>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</si>
  <si>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</si>
  <si>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</si>
  <si>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</si>
  <si>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</si>
  <si>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</si>
  <si>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</si>
  <si>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</si>
  <si>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</si>
  <si>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</si>
  <si>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</si>
  <si>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</si>
  <si>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</si>
  <si>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</si>
  <si>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</si>
  <si>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</si>
  <si>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</si>
  <si>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</si>
  <si>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</si>
  <si>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</si>
  <si>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</si>
  <si>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</si>
  <si>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</si>
  <si>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</si>
  <si>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</si>
  <si>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</si>
  <si>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</si>
  <si>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</si>
  <si>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</si>
  <si>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</si>
  <si>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</si>
  <si>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</si>
  <si>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</si>
  <si>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</si>
  <si>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</si>
  <si>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</si>
  <si>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</si>
  <si>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</si>
  <si>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</si>
  <si>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</si>
  <si>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</si>
  <si>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</si>
  <si>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</si>
  <si>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</si>
  <si>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</si>
  <si>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</si>
  <si>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</si>
  <si>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</si>
  <si>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</si>
  <si>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</si>
  <si>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</si>
  <si>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</si>
  <si>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</si>
  <si>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</si>
  <si>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</si>
  <si>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</si>
  <si>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</si>
  <si>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</si>
  <si>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</si>
  <si>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</si>
  <si>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</si>
  <si>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</si>
  <si>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</si>
  <si>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</si>
  <si>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</si>
  <si>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</si>
  <si>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</si>
  <si>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</si>
  <si>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</si>
  <si>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</si>
  <si>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</si>
  <si>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</si>
  <si>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</si>
  <si>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</si>
  <si>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</si>
  <si>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</si>
  <si>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</si>
  <si>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</si>
  <si>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</si>
  <si>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</si>
  <si>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</si>
  <si>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</si>
  <si>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</si>
  <si>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</si>
  <si>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</si>
  <si>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</si>
  <si>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</si>
  <si>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</si>
  <si>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</si>
  <si>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</si>
  <si>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</si>
  <si>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</si>
  <si>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</si>
  <si>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</si>
  <si>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</si>
  <si>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</si>
  <si>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</si>
  <si>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</si>
  <si>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</si>
  <si>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</si>
  <si>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</si>
  <si>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</si>
  <si>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</si>
  <si>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</si>
  <si>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</si>
  <si>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</si>
  <si>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</si>
  <si>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</si>
  <si>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</si>
  <si>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</si>
  <si>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</si>
  <si>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</si>
  <si>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</si>
  <si>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</si>
  <si>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</si>
  <si>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</si>
  <si>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</si>
  <si>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</si>
  <si>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</si>
  <si>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</si>
  <si>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</si>
  <si>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</si>
  <si>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</si>
  <si>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</si>
  <si>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</si>
  <si>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</si>
  <si>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</si>
  <si>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</si>
  <si>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</si>
  <si>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</si>
  <si>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</si>
  <si>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</si>
  <si>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</si>
  <si>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</si>
  <si>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</si>
  <si>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</si>
  <si>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</si>
  <si>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</si>
  <si>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</si>
  <si>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</si>
  <si>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</si>
  <si>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</si>
  <si>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</si>
  <si>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</si>
  <si>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</si>
  <si>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</si>
  <si>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</si>
  <si>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</si>
  <si>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</si>
  <si>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</si>
  <si>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</si>
  <si>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</si>
  <si>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</si>
  <si>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</si>
  <si>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</si>
  <si>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</si>
  <si>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</si>
  <si>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</si>
  <si>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</si>
  <si>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</si>
  <si>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</si>
  <si>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</si>
  <si>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</si>
  <si>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</si>
  <si>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</si>
  <si>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</si>
  <si>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</si>
  <si>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</si>
  <si>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</si>
  <si>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</si>
  <si>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</si>
  <si>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</si>
  <si>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</si>
  <si>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</si>
  <si>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</si>
  <si>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</si>
  <si>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</si>
  <si>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</si>
  <si>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</si>
  <si>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</si>
  <si>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</si>
  <si>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</si>
  <si>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</si>
  <si>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</si>
  <si>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</si>
  <si>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</si>
  <si>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</si>
  <si>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</si>
  <si>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</si>
  <si>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</si>
  <si>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</si>
  <si>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</si>
  <si>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</si>
  <si>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</si>
  <si>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</si>
  <si>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</si>
  <si>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</si>
  <si>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</si>
  <si>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</si>
  <si>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</si>
  <si>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</si>
  <si>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</si>
  <si>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</si>
  <si>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</si>
  <si>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</si>
  <si>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</si>
  <si>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</si>
  <si>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</si>
  <si>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</si>
  <si>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</si>
  <si>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</si>
  <si>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</si>
  <si>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</si>
  <si>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</si>
  <si>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</si>
  <si>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</si>
  <si>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</si>
  <si>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</si>
  <si>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</si>
  <si>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</si>
  <si>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</si>
  <si>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</si>
  <si>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</si>
  <si>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</si>
  <si>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</si>
  <si>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</si>
  <si>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</si>
  <si>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</si>
  <si>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</si>
  <si>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</si>
  <si>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</si>
  <si>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</si>
  <si>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</si>
  <si>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</si>
  <si>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</si>
  <si>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</si>
  <si>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</si>
  <si>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</si>
  <si>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</si>
  <si>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</si>
  <si>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</si>
  <si>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</si>
  <si>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</si>
  <si>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</si>
  <si>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</si>
  <si>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</si>
  <si>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</si>
  <si>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</si>
  <si>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</si>
  <si>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</si>
  <si>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</si>
  <si>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</si>
  <si>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</si>
  <si>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</si>
  <si>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</si>
  <si>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</si>
  <si>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</si>
  <si>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</si>
  <si>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</si>
  <si>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</si>
  <si>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</si>
  <si>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</si>
  <si>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</si>
  <si>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</si>
  <si>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</si>
  <si>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</si>
  <si>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</si>
  <si>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</si>
  <si>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</si>
  <si>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</si>
  <si>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</si>
  <si>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</si>
  <si>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</si>
  <si>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</si>
  <si>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</si>
  <si>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</si>
  <si>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</si>
  <si>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</si>
  <si>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</si>
  <si>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</si>
  <si>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</si>
  <si>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</si>
  <si>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</si>
  <si>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</si>
  <si>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</si>
  <si>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</si>
  <si>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</si>
  <si>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</si>
  <si>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</si>
  <si>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</si>
  <si>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</si>
  <si>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</si>
  <si>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</si>
  <si>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</si>
  <si>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</si>
  <si>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</si>
  <si>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</si>
  <si>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</si>
  <si>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</si>
  <si>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</si>
  <si>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</si>
  <si>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</si>
  <si>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</si>
  <si>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</si>
  <si>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</si>
  <si>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</si>
  <si>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</si>
  <si>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</si>
  <si>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</si>
  <si>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</si>
  <si>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</si>
  <si>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</si>
  <si>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</si>
  <si>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</si>
  <si>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</si>
  <si>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</si>
  <si>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</si>
  <si>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</si>
  <si>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</si>
  <si>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</si>
  <si>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</si>
  <si>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</si>
  <si>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</si>
  <si>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</si>
  <si>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</si>
  <si>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</si>
  <si>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</si>
  <si>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</si>
  <si>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</si>
  <si>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</si>
  <si>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</si>
  <si>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</si>
  <si>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</si>
  <si>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</si>
  <si>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</si>
  <si>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</si>
  <si>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</si>
  <si>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</si>
  <si>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</si>
  <si>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</si>
  <si>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</si>
  <si>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</si>
  <si>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</si>
  <si>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</si>
  <si>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</si>
  <si>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</si>
  <si>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</si>
  <si>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</si>
  <si>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</si>
  <si>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</si>
  <si>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</si>
  <si>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</si>
  <si>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</si>
  <si>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</si>
  <si>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</si>
  <si>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</si>
  <si>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</si>
  <si>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</si>
  <si>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</si>
  <si>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</si>
  <si>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</si>
  <si>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</si>
  <si>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</si>
  <si>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</si>
  <si>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</si>
  <si>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</si>
  <si>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</si>
  <si>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</si>
  <si>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</si>
  <si>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</si>
  <si>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</si>
  <si>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</si>
  <si>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</si>
  <si>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</si>
  <si>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</si>
  <si>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</si>
  <si>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</si>
  <si>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</si>
  <si>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</si>
  <si>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</si>
  <si>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</si>
  <si>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</si>
  <si>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</si>
  <si>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</si>
  <si>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</si>
  <si>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</si>
  <si>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</si>
  <si>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</si>
  <si>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</si>
  <si>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</si>
  <si>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</si>
  <si>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</si>
  <si>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</si>
  <si>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</si>
  <si>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</si>
  <si>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</si>
  <si>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</si>
  <si>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</si>
  <si>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</si>
  <si>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</si>
  <si>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</si>
  <si>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</si>
  <si>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</si>
  <si>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</si>
  <si>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</si>
  <si>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</si>
  <si>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</si>
  <si>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</si>
  <si>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</si>
  <si>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</si>
  <si>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</si>
  <si>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</si>
  <si>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</si>
  <si>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</si>
  <si>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</si>
  <si>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</si>
  <si>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</si>
  <si>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</si>
  <si>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</si>
  <si>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</si>
  <si>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</si>
  <si>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</si>
  <si>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</si>
  <si>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</si>
  <si>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</si>
  <si>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</si>
  <si>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</si>
  <si>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</si>
  <si>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</si>
  <si>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</si>
  <si>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</si>
  <si>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</si>
  <si>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</si>
  <si>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</si>
  <si>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</si>
  <si>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</si>
  <si>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</si>
  <si>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</si>
  <si>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</si>
  <si>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</si>
  <si>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</si>
  <si>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</si>
  <si>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</si>
  <si>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</si>
  <si>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</si>
  <si>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</si>
  <si>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</si>
  <si>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</si>
  <si>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</si>
  <si>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</si>
  <si>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</si>
  <si>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</si>
  <si>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</si>
  <si>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</si>
  <si>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</si>
  <si>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</si>
  <si>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</si>
  <si>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</si>
  <si>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</si>
  <si>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</si>
  <si>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</si>
  <si>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</si>
  <si>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</si>
  <si>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</si>
  <si>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</si>
  <si>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</si>
  <si>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</si>
  <si>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</si>
  <si>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</si>
  <si>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</si>
  <si>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</si>
  <si>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</si>
  <si>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</si>
  <si>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</si>
  <si>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</si>
  <si>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</si>
  <si>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</si>
  <si>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</si>
  <si>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</si>
  <si>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</si>
  <si>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</si>
  <si>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</si>
  <si>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</si>
  <si>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</si>
  <si>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</si>
  <si>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</si>
  <si>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</si>
  <si>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</si>
  <si>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</si>
  <si>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</si>
  <si>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</si>
  <si>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</si>
  <si>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</si>
  <si>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</si>
  <si>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</si>
  <si>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</si>
  <si>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</si>
  <si>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</si>
  <si>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</si>
  <si>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</si>
  <si>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</si>
  <si>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</si>
  <si>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</si>
  <si>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</si>
  <si>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</si>
  <si>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</si>
  <si>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</si>
  <si>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</si>
  <si>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</si>
  <si>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</si>
  <si>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</si>
  <si>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</si>
  <si>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</si>
  <si>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</si>
  <si>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</si>
  <si>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</si>
  <si>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</si>
  <si>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</si>
  <si>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</si>
  <si>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</si>
  <si>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</si>
  <si>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</si>
  <si>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</si>
  <si>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</si>
  <si>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</si>
  <si>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</si>
  <si>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</si>
  <si>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</si>
  <si>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</si>
  <si>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</si>
  <si>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</si>
  <si>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</si>
  <si>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</si>
  <si>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</si>
  <si>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</si>
  <si>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</si>
  <si>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</si>
  <si>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</si>
  <si>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</si>
  <si>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</si>
  <si>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</si>
  <si>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</si>
  <si>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</si>
  <si>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</si>
  <si>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</si>
  <si>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</si>
  <si>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</si>
  <si>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</si>
  <si>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</si>
  <si>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</si>
  <si>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</si>
  <si>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</si>
  <si>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</si>
  <si>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</si>
  <si>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</si>
  <si>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</si>
  <si>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</si>
  <si>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</si>
  <si>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</si>
  <si>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</si>
  <si>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</si>
  <si>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</si>
  <si>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</si>
  <si>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</si>
  <si>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</si>
  <si>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</si>
  <si>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</si>
  <si>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</si>
  <si>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</si>
  <si>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</si>
  <si>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</si>
  <si>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</si>
  <si>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</si>
  <si>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</si>
  <si>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</si>
  <si>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</si>
  <si>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</si>
  <si>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</si>
  <si>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</si>
  <si>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</si>
  <si>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</si>
  <si>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</si>
  <si>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</si>
  <si>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</si>
  <si>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</si>
  <si>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</si>
  <si>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</si>
  <si>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</si>
  <si>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</si>
  <si>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</si>
  <si>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</si>
  <si>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</si>
  <si>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</si>
  <si>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</si>
  <si>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</si>
  <si>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</si>
  <si>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</si>
  <si>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</si>
  <si>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</si>
  <si>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</si>
  <si>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</si>
  <si>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</si>
  <si>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</si>
  <si>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</si>
  <si>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</si>
  <si>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</si>
  <si>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</si>
  <si>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</si>
  <si>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</si>
  <si>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</si>
  <si>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</si>
  <si>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</si>
  <si>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</si>
  <si>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</si>
  <si>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</si>
  <si>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</si>
  <si>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</si>
  <si>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</si>
  <si>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</si>
  <si>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</si>
  <si>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</si>
  <si>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</si>
  <si>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</si>
  <si>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</si>
  <si>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</si>
  <si>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</si>
  <si>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</si>
  <si>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</si>
  <si>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</si>
  <si>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</si>
  <si>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</si>
  <si>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</si>
  <si>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</si>
  <si>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</si>
  <si>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</si>
  <si>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</si>
  <si>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</si>
  <si>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</si>
  <si>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</si>
  <si>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</si>
  <si>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</si>
  <si>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</si>
  <si>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</si>
  <si>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</si>
  <si>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</si>
  <si>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</si>
  <si>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</si>
  <si>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</si>
  <si>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</si>
  <si>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</si>
  <si>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</si>
  <si>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</si>
  <si>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</si>
  <si>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</si>
  <si>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</si>
  <si>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</si>
  <si>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</si>
  <si>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</si>
  <si>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</si>
  <si>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</si>
  <si>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</si>
  <si>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</si>
  <si>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</si>
  <si>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</si>
  <si>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</si>
  <si>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</si>
  <si>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</si>
  <si>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</si>
  <si>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</si>
  <si>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</si>
  <si>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</si>
  <si>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</si>
  <si>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</si>
  <si>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</si>
  <si>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</si>
  <si>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</si>
  <si>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</si>
  <si>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</si>
  <si>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</si>
  <si>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</si>
  <si>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</si>
  <si>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</si>
  <si>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</si>
  <si>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</si>
  <si>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</si>
  <si>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</si>
  <si>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</si>
  <si>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</si>
  <si>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</si>
  <si>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</si>
  <si>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</si>
  <si>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</si>
  <si>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</si>
  <si>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</si>
  <si>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</si>
  <si>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</si>
  <si>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</si>
  <si>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</si>
  <si>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</si>
  <si>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</si>
  <si>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</si>
  <si>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</si>
  <si>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</si>
  <si>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</si>
  <si>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</si>
  <si>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</si>
  <si>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</si>
  <si>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</si>
  <si>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</si>
  <si>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</si>
  <si>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</si>
  <si>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</si>
  <si>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</si>
  <si>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</si>
  <si>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</si>
  <si>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</si>
  <si>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</si>
  <si>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</si>
  <si>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</si>
  <si>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</si>
  <si>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</si>
  <si>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</si>
  <si>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</si>
  <si>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</si>
  <si>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</si>
  <si>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</si>
  <si>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</si>
  <si>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</si>
  <si>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</si>
  <si>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</si>
  <si>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</si>
  <si>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</si>
  <si>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</si>
  <si>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</si>
  <si>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</si>
  <si>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</si>
  <si>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</si>
  <si>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</si>
  <si>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</si>
  <si>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</si>
  <si>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</si>
  <si>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</si>
  <si>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</si>
  <si>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</si>
  <si>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</si>
  <si>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</si>
  <si>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</si>
  <si>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</si>
  <si>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</si>
  <si>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</si>
  <si>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</si>
  <si>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</si>
  <si>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</si>
  <si>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</si>
  <si>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</si>
  <si>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</si>
  <si>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</si>
  <si>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</si>
  <si>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</si>
  <si>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</si>
  <si>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</si>
  <si>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</si>
  <si>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</si>
  <si>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</si>
  <si>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</si>
  <si>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</si>
  <si>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</si>
  <si>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</si>
  <si>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</si>
  <si>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</si>
  <si>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</si>
  <si>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</si>
  <si>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</si>
  <si>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</si>
  <si>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</si>
  <si>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</si>
  <si>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</si>
  <si>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</si>
  <si>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</si>
  <si>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</si>
  <si>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</si>
  <si>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</si>
  <si>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</si>
  <si>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</si>
  <si>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</si>
  <si>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</si>
  <si>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</si>
  <si>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</si>
  <si>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</si>
  <si>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</si>
  <si>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</si>
  <si>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</si>
  <si>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</si>
  <si>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</si>
  <si>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</si>
  <si>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</si>
  <si>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</si>
  <si>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</si>
  <si>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</si>
  <si>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</si>
  <si>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</si>
  <si>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</si>
  <si>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</si>
  <si>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</si>
  <si>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</si>
  <si>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</si>
  <si>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</si>
  <si>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</si>
  <si>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</si>
  <si>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</si>
  <si>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</si>
  <si>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</si>
  <si>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</si>
  <si>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</si>
  <si>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</si>
  <si>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</si>
  <si>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</si>
  <si>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</si>
  <si>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</si>
  <si>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</si>
  <si>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</si>
  <si>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</si>
  <si>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</si>
  <si>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</si>
  <si>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</si>
  <si>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</si>
  <si>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</si>
  <si>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</si>
  <si>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</si>
  <si>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</si>
  <si>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</si>
  <si>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</si>
  <si>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</si>
  <si>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</si>
  <si>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</si>
  <si>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</si>
  <si>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</si>
  <si>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</si>
  <si>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</si>
  <si>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</si>
  <si>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</si>
  <si>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</si>
  <si>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</si>
  <si>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</si>
  <si>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</si>
  <si>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</si>
  <si>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</si>
  <si>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</si>
  <si>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</si>
  <si>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</si>
  <si>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</si>
  <si>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</si>
  <si>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</si>
  <si>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</si>
  <si>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</si>
  <si>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</si>
  <si>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</si>
  <si>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</si>
  <si>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</si>
  <si>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</si>
  <si>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</si>
  <si>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</si>
  <si>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</si>
  <si>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</si>
  <si>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</si>
  <si>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</si>
  <si>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</si>
  <si>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</si>
  <si>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</si>
  <si>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</si>
  <si>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</si>
  <si>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</si>
  <si>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</si>
  <si>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</si>
  <si>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</si>
  <si>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</si>
  <si>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</si>
  <si>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</si>
  <si>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</si>
  <si>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</si>
  <si>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</si>
  <si>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</si>
  <si>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</si>
  <si>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</si>
  <si>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</si>
  <si>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</si>
  <si>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</si>
  <si>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</si>
  <si>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</si>
  <si>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</si>
  <si>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</si>
  <si>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</si>
  <si>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</si>
  <si>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</si>
  <si>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</si>
  <si>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</si>
  <si>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</si>
  <si>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</si>
  <si>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</si>
  <si>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</si>
  <si>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</si>
  <si>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</si>
  <si>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</si>
  <si>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</si>
  <si>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</si>
  <si>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</si>
  <si>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</si>
  <si>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</si>
  <si>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</si>
  <si>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</si>
  <si>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</si>
  <si>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</si>
  <si>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</si>
  <si>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</si>
  <si>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</si>
  <si>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</si>
  <si>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</si>
  <si>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</si>
  <si>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</si>
  <si>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</si>
  <si>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</si>
  <si>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</si>
  <si>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</si>
  <si>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</si>
  <si>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</si>
  <si>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</si>
  <si>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</si>
  <si>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</si>
  <si>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</si>
  <si>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</si>
  <si>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</si>
  <si>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</si>
  <si>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</si>
  <si>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</si>
  <si>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</si>
  <si>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</si>
  <si>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</si>
  <si>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</si>
  <si>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</si>
  <si>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</si>
  <si>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</si>
  <si>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</si>
  <si>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</si>
  <si>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</si>
  <si>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</si>
  <si>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</si>
  <si>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</si>
  <si>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</si>
  <si>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</si>
  <si>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</si>
  <si>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</si>
  <si>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</si>
  <si>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</si>
  <si>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</si>
  <si>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</si>
  <si>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</si>
  <si>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</si>
  <si>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</si>
  <si>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</si>
  <si>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</si>
  <si>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</si>
  <si>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</si>
  <si>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</si>
  <si>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</si>
  <si>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</si>
  <si>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</si>
  <si>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</si>
  <si>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</si>
  <si>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</si>
  <si>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</si>
  <si>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</si>
  <si>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</si>
  <si>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</si>
  <si>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</si>
  <si>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</si>
  <si>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</si>
  <si>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</si>
  <si>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</si>
  <si>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</si>
  <si>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</si>
  <si>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</si>
  <si>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</si>
  <si>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</si>
  <si>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</si>
  <si>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</si>
  <si>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</si>
  <si>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</si>
  <si>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</si>
  <si>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</si>
  <si>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</si>
  <si>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</si>
  <si>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</si>
  <si>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</si>
  <si>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</si>
  <si>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</si>
  <si>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</si>
  <si>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</si>
  <si>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</si>
  <si>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</si>
  <si>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</si>
  <si>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</si>
  <si>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</si>
  <si>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</si>
  <si>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</si>
  <si>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</si>
  <si>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</si>
  <si>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</si>
  <si>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</si>
  <si>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</si>
  <si>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</si>
  <si>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</si>
  <si>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</si>
  <si>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</si>
  <si>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</si>
  <si>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</si>
  <si>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</si>
  <si>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</si>
  <si>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</si>
  <si>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</si>
  <si>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</si>
  <si>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</si>
  <si>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</si>
  <si>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</si>
  <si>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</si>
  <si>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</si>
  <si>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</si>
  <si>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</si>
  <si>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</si>
  <si>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</si>
  <si>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</si>
  <si>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</si>
  <si>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</si>
  <si>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</si>
  <si>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</si>
  <si>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</si>
  <si>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</si>
  <si>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</si>
  <si>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</si>
  <si>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</si>
  <si>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</si>
  <si>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</si>
  <si>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</si>
  <si>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</si>
  <si>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</si>
  <si>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</si>
  <si>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</si>
  <si>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</si>
  <si>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</si>
  <si>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</si>
  <si>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</si>
  <si>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</si>
  <si>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</si>
  <si>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</si>
  <si>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</si>
  <si>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</si>
  <si>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</si>
  <si>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</si>
  <si>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</si>
  <si>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</si>
  <si>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</si>
  <si>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</si>
  <si>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</si>
  <si>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</si>
  <si>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</si>
  <si>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</si>
  <si>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</si>
  <si>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</si>
  <si>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</si>
  <si>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</si>
  <si>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</si>
  <si>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</si>
  <si>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</si>
  <si>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</si>
  <si>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</si>
  <si>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</si>
  <si>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</si>
  <si>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</si>
  <si>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</si>
  <si>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</si>
  <si>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</si>
  <si>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</si>
  <si>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</si>
  <si>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</si>
  <si>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</si>
  <si>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</si>
  <si>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</si>
  <si>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</si>
  <si>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</si>
  <si>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</si>
  <si>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</si>
  <si>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</si>
  <si>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</si>
  <si>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</si>
  <si>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</si>
  <si>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</si>
  <si>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</si>
  <si>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</si>
  <si>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</si>
  <si>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</si>
  <si>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</si>
  <si>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</si>
  <si>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</si>
  <si>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</si>
  <si>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</si>
  <si>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</si>
  <si>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</si>
  <si>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</si>
  <si>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</si>
  <si>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</si>
  <si>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</si>
  <si>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</si>
  <si>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</si>
  <si>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</si>
  <si>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</si>
  <si>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</si>
  <si>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</si>
  <si>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</si>
  <si>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</si>
  <si>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</si>
  <si>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</si>
  <si>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</si>
  <si>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</si>
  <si>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</si>
  <si>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</si>
  <si>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</si>
  <si>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</si>
  <si>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</si>
  <si>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</si>
  <si>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</si>
  <si>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</si>
  <si>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</si>
  <si>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</si>
  <si>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</si>
  <si>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</si>
  <si>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</si>
  <si>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</si>
  <si>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</si>
  <si>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</si>
  <si>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</si>
  <si>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</si>
  <si>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</si>
  <si>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</si>
  <si>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</si>
  <si>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</si>
  <si>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</si>
  <si>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</si>
  <si>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</si>
  <si>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</si>
  <si>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</si>
  <si>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</si>
  <si>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</si>
  <si>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</si>
  <si>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</si>
  <si>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</si>
  <si>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</si>
  <si>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</si>
  <si>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</si>
  <si>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</si>
  <si>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</si>
  <si>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</si>
  <si>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</si>
  <si>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</si>
  <si>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</si>
  <si>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</si>
  <si>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</si>
  <si>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</si>
  <si>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</si>
  <si>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</si>
  <si>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</si>
  <si>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</si>
  <si>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</si>
  <si>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</si>
  <si>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</si>
  <si>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</si>
  <si>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</si>
  <si>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</si>
  <si>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</si>
  <si>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</si>
  <si>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</si>
  <si>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</si>
  <si>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</si>
  <si>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</si>
  <si>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</si>
  <si>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</si>
  <si>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</si>
  <si>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</si>
  <si>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</si>
  <si>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</si>
  <si>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</si>
  <si>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</si>
  <si>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</si>
  <si>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</si>
  <si>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</si>
  <si>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</si>
  <si>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</si>
  <si>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</si>
  <si>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</si>
  <si>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</si>
  <si>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</si>
  <si>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</si>
  <si>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</si>
  <si>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</si>
  <si>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</si>
  <si>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</si>
  <si>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</si>
  <si>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</si>
  <si>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</si>
  <si>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</si>
  <si>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</si>
  <si>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</si>
  <si>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</si>
  <si>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</si>
  <si>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</si>
  <si>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</si>
  <si>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</si>
  <si>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</si>
  <si>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</si>
  <si>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</si>
  <si>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</si>
  <si>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</si>
  <si>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</si>
  <si>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</si>
  <si>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</si>
  <si>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</si>
  <si>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</si>
  <si>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</si>
  <si>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</si>
  <si>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</si>
  <si>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</si>
  <si>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</si>
  <si>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</si>
  <si>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</si>
  <si>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</si>
  <si>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</si>
  <si>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</si>
  <si>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</si>
  <si>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</si>
  <si>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</si>
  <si>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</si>
  <si>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</si>
  <si>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</si>
  <si>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</si>
  <si>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</si>
  <si>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</si>
  <si>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</si>
  <si>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</si>
  <si>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</si>
  <si>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</si>
  <si>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</si>
  <si>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</si>
  <si>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</si>
  <si>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</si>
  <si>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</si>
  <si>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</si>
  <si>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</si>
  <si>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</si>
  <si>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</si>
  <si>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</si>
  <si>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</si>
  <si>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</si>
  <si>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</si>
  <si>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</si>
  <si>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</si>
  <si>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</si>
  <si>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</si>
  <si>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</si>
  <si>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</si>
  <si>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</si>
  <si>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</si>
  <si>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</si>
  <si>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</si>
  <si>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</si>
  <si>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</si>
  <si>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</si>
  <si>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</si>
  <si>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</si>
  <si>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</si>
  <si>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</si>
  <si>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</si>
  <si>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</si>
  <si>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</si>
  <si>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</si>
  <si>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</si>
  <si>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</si>
  <si>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</si>
  <si>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</si>
  <si>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</si>
  <si>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</si>
  <si>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</si>
  <si>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</si>
  <si>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</si>
  <si>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</si>
  <si>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</si>
  <si>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</si>
  <si>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</si>
  <si>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</si>
  <si>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</si>
  <si>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</si>
  <si>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</si>
  <si>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</si>
  <si>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</si>
  <si>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</si>
  <si>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</si>
  <si>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</si>
  <si>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</si>
  <si>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</si>
  <si>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</si>
  <si>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</si>
  <si>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</si>
  <si>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</si>
  <si>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</si>
  <si>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</si>
  <si>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</si>
  <si>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</si>
  <si>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</si>
  <si>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</si>
  <si>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</si>
  <si>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</si>
  <si>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</si>
  <si>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</si>
  <si>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</si>
  <si>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</si>
  <si>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</si>
  <si>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</si>
  <si>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</si>
  <si>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</si>
  <si>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</si>
  <si>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</si>
  <si>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</si>
  <si>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</si>
  <si>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</si>
  <si>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</si>
  <si>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</si>
  <si>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</si>
  <si>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</si>
  <si>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</si>
  <si>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</si>
  <si>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</si>
  <si>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</si>
  <si>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</si>
  <si>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</si>
  <si>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</si>
  <si>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</si>
  <si>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</si>
  <si>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</si>
  <si>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</si>
  <si>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</si>
  <si>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</si>
  <si>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</si>
  <si>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</si>
  <si>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</si>
  <si>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</si>
  <si>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</si>
  <si>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</si>
  <si>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</si>
  <si>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</si>
  <si>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</si>
  <si>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</si>
  <si>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</si>
  <si>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</si>
  <si>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</si>
  <si>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</si>
  <si>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</si>
  <si>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</si>
  <si>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</si>
  <si>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</si>
  <si>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</si>
  <si>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</si>
  <si>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</si>
  <si>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</si>
  <si>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</si>
  <si>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</si>
  <si>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</si>
  <si>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</si>
  <si>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</si>
  <si>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</si>
  <si>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</si>
  <si>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</si>
  <si>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</si>
  <si>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</si>
  <si>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</si>
  <si>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</si>
  <si>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</si>
  <si>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</si>
  <si>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</si>
  <si>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</si>
  <si>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</si>
  <si>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</si>
  <si>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</si>
  <si>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</si>
  <si>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</si>
  <si>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</si>
  <si>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</si>
  <si>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</si>
  <si>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</si>
  <si>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</si>
  <si>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</si>
  <si>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</si>
  <si>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</si>
  <si>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</si>
  <si>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</si>
  <si>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</si>
  <si>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</si>
  <si>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</si>
  <si>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</si>
  <si>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</si>
  <si>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</si>
  <si>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</si>
  <si>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</si>
  <si>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</si>
  <si>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</si>
  <si>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</si>
  <si>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</si>
  <si>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</si>
  <si>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</si>
  <si>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</si>
  <si>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</si>
  <si>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</si>
  <si>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</si>
  <si>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</si>
  <si>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</si>
  <si>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</si>
  <si>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</si>
  <si>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</si>
  <si>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</si>
  <si>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</si>
  <si>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</si>
  <si>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</si>
  <si>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</si>
  <si>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</si>
  <si>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</si>
  <si>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</si>
  <si>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</si>
  <si>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</si>
  <si>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</si>
  <si>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</si>
  <si>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</si>
  <si>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</si>
  <si>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</si>
  <si>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</si>
  <si>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</si>
  <si>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</si>
  <si>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</si>
  <si>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</si>
  <si>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</si>
  <si>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</si>
  <si>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</si>
  <si>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</si>
  <si>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</si>
  <si>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</si>
  <si>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</si>
  <si>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</si>
  <si>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</si>
  <si>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</si>
  <si>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</si>
  <si>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</si>
  <si>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</si>
  <si>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</si>
  <si>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</si>
  <si>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</si>
  <si>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</si>
  <si>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</si>
  <si>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</si>
  <si>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</si>
  <si>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</si>
  <si>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</si>
  <si>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</si>
  <si>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</si>
  <si>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</si>
  <si>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</si>
  <si>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</si>
  <si>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</si>
  <si>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</si>
  <si>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</si>
  <si>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</si>
  <si>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</si>
  <si>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</si>
  <si>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</si>
  <si>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</si>
  <si>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</si>
  <si>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</si>
  <si>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</si>
  <si>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</si>
  <si>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</si>
  <si>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</si>
  <si>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</si>
  <si>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</si>
  <si>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</si>
  <si>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</si>
  <si>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</si>
  <si>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</si>
  <si>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</si>
  <si>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</si>
  <si>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</si>
  <si>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</si>
  <si>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</si>
  <si>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</si>
  <si>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</si>
  <si>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</si>
  <si>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</si>
  <si>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</si>
  <si>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</si>
  <si>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</si>
  <si>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</si>
  <si>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</si>
  <si>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</si>
  <si>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</si>
  <si>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</si>
  <si>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</si>
  <si>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</si>
  <si>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</si>
  <si>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</si>
  <si>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</si>
  <si>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</si>
  <si>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</si>
  <si>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</si>
  <si>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</si>
  <si>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</si>
  <si>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</si>
  <si>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</si>
  <si>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</si>
  <si>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</si>
  <si>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</si>
  <si>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</si>
  <si>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</si>
  <si>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</si>
  <si>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</si>
  <si>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</si>
  <si>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</si>
  <si>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</si>
  <si>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</si>
  <si>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</si>
  <si>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</si>
  <si>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</si>
  <si>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</si>
  <si>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</si>
  <si>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</si>
  <si>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</si>
  <si>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</si>
  <si>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</si>
  <si>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</si>
  <si>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</si>
  <si>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</si>
  <si>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</si>
  <si>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</si>
  <si>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</si>
  <si>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</si>
  <si>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</si>
  <si>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</si>
  <si>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</si>
  <si>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</si>
  <si>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</si>
  <si>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</si>
  <si>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</si>
  <si>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</si>
  <si>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</si>
  <si>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</si>
  <si>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</si>
  <si>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</si>
  <si>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</si>
  <si>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</si>
  <si>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</si>
  <si>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</si>
  <si>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</si>
  <si>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</si>
  <si>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</si>
  <si>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</si>
  <si>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</si>
  <si>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</si>
  <si>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</si>
  <si>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</si>
  <si>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</si>
  <si>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</si>
  <si>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</si>
  <si>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</si>
  <si>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</si>
  <si>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</si>
  <si>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</si>
  <si>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</si>
  <si>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</si>
  <si>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</si>
  <si>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</si>
  <si>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</si>
  <si>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</si>
  <si>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</si>
  <si>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</si>
  <si>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</si>
  <si>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</si>
  <si>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</si>
  <si>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</si>
  <si>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</si>
  <si>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</si>
  <si>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</si>
  <si>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</si>
  <si>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</si>
  <si>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</si>
  <si>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</si>
  <si>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</si>
  <si>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</si>
  <si>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</si>
  <si>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</si>
  <si>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</si>
  <si>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</si>
  <si>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</si>
  <si>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</si>
  <si>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</si>
  <si>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</si>
  <si>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</si>
  <si>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</si>
  <si>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</si>
  <si>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</si>
  <si>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</si>
  <si>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</si>
  <si>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</si>
  <si>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</si>
  <si>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</si>
  <si>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</si>
  <si>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</si>
  <si>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</si>
  <si>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</si>
  <si>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</si>
  <si>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</si>
  <si>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</si>
  <si>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</si>
  <si>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</si>
  <si>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</si>
  <si>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</si>
  <si>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</si>
  <si>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</si>
  <si>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</si>
  <si>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</si>
  <si>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</si>
  <si>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</si>
  <si>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</si>
  <si>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</si>
  <si>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</si>
  <si>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</si>
  <si>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</si>
  <si>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</si>
  <si>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</si>
  <si>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</si>
  <si>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</si>
  <si>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</si>
  <si>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</si>
  <si>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</si>
  <si>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</si>
  <si>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</si>
  <si>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</si>
  <si>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</si>
  <si>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</si>
  <si>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</si>
  <si>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</si>
  <si>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</si>
  <si>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</si>
  <si>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</si>
  <si>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</si>
  <si>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</si>
  <si>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</si>
  <si>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</si>
  <si>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</si>
  <si>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</si>
  <si>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</si>
  <si>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</si>
  <si>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</si>
  <si>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</si>
  <si>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</si>
  <si>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</si>
  <si>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</si>
  <si>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</si>
  <si>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</si>
  <si>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</si>
  <si>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</si>
  <si>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</si>
  <si>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</si>
  <si>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</si>
  <si>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</si>
  <si>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</si>
  <si>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</si>
  <si>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</si>
  <si>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</si>
  <si>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</si>
  <si>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</si>
  <si>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</si>
  <si>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</si>
  <si>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</si>
  <si>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</si>
  <si>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</si>
  <si>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</si>
  <si>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</si>
  <si>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</si>
  <si>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</si>
  <si>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</si>
  <si>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</si>
  <si>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</si>
  <si>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</si>
  <si>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</si>
  <si>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</si>
  <si>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</si>
  <si>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</si>
  <si>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</si>
  <si>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</si>
  <si>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</si>
  <si>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</si>
  <si>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</si>
  <si>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</si>
  <si>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</si>
  <si>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</si>
  <si>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</si>
  <si>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</si>
  <si>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</si>
  <si>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</si>
  <si>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</si>
  <si>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</si>
  <si>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</si>
  <si>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</si>
  <si>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</si>
  <si>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</si>
  <si>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</si>
  <si>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</si>
  <si>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</si>
  <si>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</si>
  <si>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</si>
  <si>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</si>
  <si>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</si>
  <si>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</si>
  <si>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</si>
  <si>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</si>
  <si>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</si>
  <si>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</si>
  <si>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</si>
  <si>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</si>
  <si>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</si>
  <si>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</si>
  <si>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</si>
  <si>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</si>
  <si>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</si>
  <si>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</si>
  <si>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</si>
  <si>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</si>
  <si>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</si>
  <si>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</si>
  <si>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</si>
  <si>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</si>
  <si>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</si>
  <si>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</si>
  <si>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</si>
  <si>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</si>
  <si>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</si>
  <si>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</si>
  <si>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</si>
  <si>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</si>
  <si>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</si>
  <si>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</si>
  <si>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</si>
  <si>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</si>
  <si>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</si>
  <si>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</si>
  <si>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</si>
  <si>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</si>
  <si>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</si>
  <si>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</si>
  <si>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</si>
  <si>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</si>
  <si>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</si>
  <si>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</si>
  <si>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</si>
  <si>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</si>
  <si>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</si>
  <si>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</si>
  <si>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</si>
  <si>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</si>
  <si>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</si>
  <si>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</si>
  <si>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</si>
  <si>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</si>
  <si>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</si>
  <si>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</si>
  <si>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</si>
  <si>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</si>
  <si>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</si>
  <si>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</si>
  <si>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</si>
  <si>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</si>
  <si>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</si>
  <si>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</si>
  <si>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</si>
  <si>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</si>
  <si>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</si>
  <si>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</si>
  <si>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</si>
  <si>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</si>
  <si>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</si>
  <si>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</si>
  <si>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</si>
  <si>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</si>
  <si>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</si>
  <si>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</si>
  <si>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</si>
  <si>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</si>
  <si>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</si>
  <si>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</si>
  <si>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</si>
  <si>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</si>
  <si>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</si>
  <si>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</si>
  <si>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</si>
  <si>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</si>
  <si>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</si>
  <si>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</si>
  <si>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</si>
  <si>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</si>
  <si>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</si>
  <si>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</si>
  <si>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</si>
  <si>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</si>
  <si>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</si>
  <si>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</si>
  <si>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</si>
  <si>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</si>
  <si>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</si>
  <si>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</si>
  <si>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</si>
  <si>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</si>
  <si>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</si>
  <si>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</si>
  <si>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</si>
  <si>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</si>
  <si>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</si>
  <si>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</si>
  <si>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</si>
  <si>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</si>
  <si>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</si>
  <si>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</si>
  <si>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</si>
  <si>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</si>
  <si>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</si>
  <si>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</si>
  <si>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</si>
  <si>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</si>
  <si>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</si>
  <si>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</si>
  <si>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</si>
  <si>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</si>
  <si>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</si>
  <si>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</si>
  <si>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</si>
  <si>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</si>
  <si>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</si>
  <si>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</si>
  <si>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</si>
  <si>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</si>
  <si>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</si>
  <si>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</si>
  <si>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</si>
  <si>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</si>
  <si>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</si>
  <si>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</si>
  <si>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</si>
  <si>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</si>
  <si>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</si>
  <si>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</si>
  <si>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</si>
  <si>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</si>
  <si>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</si>
  <si>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</si>
  <si>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</si>
  <si>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</si>
  <si>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</si>
  <si>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</si>
  <si>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</si>
  <si>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</si>
  <si>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</si>
  <si>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</si>
  <si>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</si>
  <si>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</si>
  <si>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</si>
  <si>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</si>
  <si>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</si>
  <si>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</si>
  <si>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</si>
  <si>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</si>
  <si>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</si>
  <si>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</si>
  <si>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</si>
  <si>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</si>
  <si>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</si>
  <si>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</si>
  <si>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</si>
  <si>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</si>
  <si>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</si>
  <si>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</si>
  <si>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</si>
  <si>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</si>
  <si>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</si>
  <si>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</si>
  <si>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</si>
  <si>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</si>
  <si>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</si>
  <si>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</si>
  <si>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</si>
  <si>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</si>
  <si>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</si>
  <si>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</si>
  <si>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</si>
  <si>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</si>
  <si>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</si>
  <si>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</si>
  <si>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</si>
  <si>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</si>
  <si>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</si>
  <si>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</si>
  <si>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</si>
  <si>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</si>
  <si>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</si>
  <si>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</si>
  <si>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</si>
  <si>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</si>
  <si>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</si>
  <si>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</si>
  <si>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</si>
  <si>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</si>
  <si>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</si>
  <si>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</si>
  <si>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</si>
  <si>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</si>
  <si>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</si>
  <si>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</si>
  <si>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</si>
  <si>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</si>
  <si>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</si>
  <si>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</si>
  <si>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</si>
  <si>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</si>
  <si>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</si>
  <si>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</si>
  <si>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</si>
  <si>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</si>
  <si>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</si>
  <si>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</si>
  <si>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</si>
  <si>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</si>
  <si>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</si>
  <si>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</si>
  <si>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</si>
  <si>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</si>
  <si>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</si>
  <si>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</si>
  <si>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</si>
  <si>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</si>
  <si>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</si>
  <si>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</si>
  <si>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</si>
  <si>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</si>
  <si>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</si>
  <si>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</si>
  <si>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</si>
  <si>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</si>
  <si>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</si>
  <si>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</si>
  <si>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</si>
  <si>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</si>
  <si>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</si>
  <si>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</si>
  <si>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</si>
  <si>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</si>
  <si>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</si>
  <si>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</si>
  <si>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</si>
  <si>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</si>
  <si>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</si>
  <si>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</si>
  <si>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</si>
  <si>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</si>
  <si>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</si>
  <si>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</si>
  <si>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</si>
  <si>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</si>
  <si>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</si>
  <si>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</si>
  <si>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</si>
  <si>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</si>
  <si>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</si>
  <si>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</si>
  <si>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</si>
  <si>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</si>
  <si>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</si>
  <si>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</si>
  <si>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</si>
  <si>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</si>
  <si>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</si>
  <si>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</si>
  <si>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</si>
  <si>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</si>
  <si>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</si>
  <si>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</si>
  <si>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</si>
  <si>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</si>
  <si>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</si>
  <si>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</si>
  <si>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</si>
  <si>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</si>
  <si>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</si>
  <si>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</si>
  <si>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</si>
  <si>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</si>
  <si>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</si>
  <si>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</si>
  <si>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</si>
  <si>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</si>
  <si>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</si>
  <si>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</si>
  <si>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</si>
  <si>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</si>
  <si>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</si>
  <si>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</si>
  <si>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</si>
  <si>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</si>
  <si>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</si>
  <si>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</si>
  <si>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</si>
  <si>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</si>
  <si>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</si>
  <si>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</si>
  <si>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</si>
  <si>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</si>
  <si>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</si>
  <si>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</si>
  <si>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</si>
  <si>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</si>
  <si>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</si>
  <si>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</si>
  <si>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</si>
  <si>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</si>
  <si>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</si>
  <si>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</si>
  <si>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</si>
  <si>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</si>
  <si>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</si>
  <si>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</si>
  <si>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</si>
  <si>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</si>
  <si>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</si>
  <si>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</si>
  <si>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</si>
  <si>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</si>
  <si>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</si>
  <si>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</si>
  <si>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</si>
  <si>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</si>
  <si>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</si>
  <si>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</si>
  <si>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</si>
  <si>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</si>
  <si>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</si>
  <si>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</si>
  <si>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</si>
  <si>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</si>
  <si>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</si>
  <si>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</si>
  <si>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</si>
  <si>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</si>
  <si>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</si>
  <si>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</si>
  <si>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</si>
  <si>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</si>
  <si>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</si>
  <si>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</si>
  <si>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</si>
  <si>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</si>
  <si>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</si>
  <si>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</si>
  <si>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</si>
  <si>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</si>
  <si>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</si>
  <si>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</si>
  <si>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</si>
  <si>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</si>
  <si>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</si>
  <si>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</si>
  <si>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</si>
  <si>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</si>
  <si>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</si>
  <si>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</si>
  <si>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</si>
  <si>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</si>
  <si>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</si>
  <si>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</si>
  <si>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</si>
  <si>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</si>
  <si>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</si>
  <si>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</si>
  <si>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</si>
  <si>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</si>
  <si>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</si>
  <si>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</si>
  <si>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</si>
  <si>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</si>
  <si>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</si>
  <si>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</si>
  <si>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</si>
  <si>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</si>
  <si>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</si>
  <si>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</si>
  <si>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</si>
  <si>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</si>
  <si>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</si>
  <si>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</si>
  <si>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</si>
  <si>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</si>
  <si>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</si>
  <si>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</si>
  <si>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</si>
  <si>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</si>
  <si>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</si>
  <si>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</si>
  <si>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</si>
  <si>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</si>
  <si>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</si>
  <si>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</si>
  <si>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</si>
  <si>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</si>
  <si>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</si>
  <si>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</si>
  <si>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</si>
  <si>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</si>
  <si>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</si>
  <si>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</si>
  <si>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</si>
  <si>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</si>
  <si>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</si>
  <si>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</si>
  <si>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</si>
  <si>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</si>
  <si>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</si>
  <si>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</si>
  <si>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</si>
  <si>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</si>
  <si>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</si>
  <si>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</si>
  <si>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</si>
  <si>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</si>
  <si>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</si>
  <si>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</si>
  <si>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</si>
  <si>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</si>
  <si>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</si>
  <si>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</si>
  <si>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</si>
  <si>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</si>
  <si>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</si>
  <si>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</si>
  <si>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</si>
  <si>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</si>
  <si>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</si>
  <si>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</si>
  <si>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</si>
  <si>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</si>
  <si>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</si>
  <si>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</si>
  <si>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</si>
  <si>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</si>
  <si>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</si>
  <si>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</si>
  <si>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</si>
  <si>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</si>
  <si>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</si>
  <si>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</si>
  <si>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</si>
  <si>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</si>
  <si>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</si>
  <si>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</si>
  <si>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</si>
  <si>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</si>
  <si>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</si>
  <si>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</si>
  <si>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</si>
  <si>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</si>
  <si>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</si>
  <si>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</si>
  <si>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</si>
  <si>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</si>
  <si>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</si>
  <si>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</si>
  <si>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</si>
  <si>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</si>
  <si>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</si>
  <si>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</si>
  <si>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</si>
  <si>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</si>
  <si>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</si>
  <si>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</si>
  <si>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</si>
  <si>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</si>
  <si>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</si>
  <si>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</si>
  <si>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</si>
  <si>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</si>
  <si>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</si>
  <si>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</si>
  <si>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</si>
  <si>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</si>
  <si>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</si>
  <si>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</si>
  <si>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</si>
  <si>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</si>
  <si>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</si>
  <si>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</si>
  <si>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</si>
  <si>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</si>
  <si>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</si>
  <si>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</si>
  <si>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</si>
  <si>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</si>
  <si>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</si>
  <si>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</si>
  <si>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</si>
  <si>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</si>
  <si>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</si>
  <si>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</si>
  <si>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</si>
  <si>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</si>
  <si>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</si>
  <si>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</si>
  <si>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</si>
  <si>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</si>
  <si>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</si>
  <si>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</si>
  <si>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</si>
  <si>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</si>
  <si>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</si>
  <si>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</si>
  <si>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</si>
  <si>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</si>
  <si>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</si>
  <si>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</si>
  <si>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</si>
  <si>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</si>
  <si>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</si>
  <si>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</si>
  <si>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</si>
  <si>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</si>
  <si>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</si>
  <si>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</si>
  <si>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</si>
  <si>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</si>
  <si>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</si>
  <si>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</si>
  <si>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</si>
  <si>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</si>
  <si>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</si>
  <si>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</si>
  <si>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</si>
  <si>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</si>
  <si>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</si>
  <si>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</si>
  <si>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</si>
  <si>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</si>
  <si>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</si>
  <si>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</si>
  <si>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</si>
  <si>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</si>
  <si>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</si>
  <si>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</si>
  <si>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</si>
  <si>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</si>
  <si>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</si>
  <si>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</si>
  <si>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</si>
  <si>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</si>
  <si>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</si>
  <si>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</si>
  <si>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</si>
  <si>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</si>
  <si>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</si>
  <si>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</si>
  <si>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</si>
  <si>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</si>
  <si>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</si>
  <si>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</si>
  <si>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</si>
  <si>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</si>
  <si>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</si>
  <si>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</si>
  <si>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</si>
  <si>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</si>
  <si>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</si>
  <si>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</si>
  <si>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</si>
  <si>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</si>
  <si>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</si>
  <si>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</si>
  <si>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</si>
  <si>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</si>
  <si>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</si>
  <si>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</si>
  <si>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</si>
  <si>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</si>
  <si>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</si>
  <si>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</si>
  <si>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</si>
  <si>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</si>
  <si>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</si>
  <si>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</si>
  <si>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</si>
  <si>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</si>
  <si>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</si>
  <si>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</si>
  <si>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</si>
  <si>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</si>
  <si>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</si>
  <si>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</si>
  <si>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</si>
  <si>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</si>
  <si>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</si>
  <si>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</si>
  <si>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</si>
  <si>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</si>
  <si>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</si>
  <si>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</si>
  <si>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</si>
  <si>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</si>
  <si>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</si>
  <si>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</si>
  <si>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</si>
  <si>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</si>
  <si>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</si>
  <si>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</si>
  <si>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</si>
  <si>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</si>
  <si>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</si>
  <si>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</si>
  <si>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</si>
  <si>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</si>
  <si>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</si>
  <si>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</si>
  <si>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</si>
  <si>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</si>
  <si>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</si>
  <si>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</si>
  <si>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</si>
  <si>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</si>
  <si>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</si>
  <si>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</si>
  <si>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</si>
  <si>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</si>
  <si>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</si>
  <si>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</si>
  <si>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</si>
  <si>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</si>
  <si>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</si>
  <si>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</si>
  <si>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</si>
  <si>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</si>
  <si>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</si>
  <si>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</si>
  <si>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</si>
  <si>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</si>
  <si>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</si>
  <si>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</si>
  <si>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</si>
  <si>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</si>
  <si>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</si>
  <si>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</si>
  <si>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</si>
  <si>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</si>
  <si>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</si>
  <si>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</si>
  <si>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</si>
  <si>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</si>
  <si>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</si>
  <si>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</si>
  <si>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</si>
  <si>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</si>
  <si>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</si>
  <si>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</si>
  <si>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</si>
  <si>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</si>
  <si>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</si>
  <si>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</si>
  <si>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</si>
  <si>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</si>
  <si>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</si>
  <si>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</si>
  <si>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</si>
  <si>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</si>
  <si>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</si>
  <si>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</si>
  <si>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</si>
  <si>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</si>
  <si>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</si>
  <si>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</si>
  <si>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</si>
  <si>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</si>
  <si>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</si>
  <si>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</si>
  <si>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</si>
  <si>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</si>
  <si>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</si>
  <si>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</si>
  <si>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</si>
  <si>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</si>
  <si>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</si>
  <si>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</si>
  <si>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</si>
  <si>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</si>
  <si>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</si>
  <si>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</si>
  <si>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</si>
  <si>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</si>
  <si>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</si>
  <si>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</si>
  <si>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</si>
  <si>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</si>
  <si>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</si>
  <si>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</si>
  <si>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</si>
  <si>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</si>
  <si>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</si>
  <si>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</si>
  <si>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</si>
  <si>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</si>
  <si>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</si>
  <si>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</si>
  <si>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</si>
  <si>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</si>
  <si>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</si>
  <si>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</si>
  <si>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</si>
  <si>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</si>
  <si>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</si>
  <si>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</si>
  <si>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</si>
  <si>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</si>
  <si>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</si>
  <si>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</si>
  <si>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</si>
  <si>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</si>
  <si>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</si>
  <si>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</si>
  <si>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</si>
  <si>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</si>
  <si>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</si>
  <si>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</si>
  <si>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</si>
  <si>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</si>
  <si>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</si>
  <si>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</si>
  <si>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</si>
  <si>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</si>
  <si>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</si>
  <si>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</si>
  <si>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</si>
  <si>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</si>
  <si>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</si>
  <si>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</si>
  <si>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</si>
  <si>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</si>
  <si>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</si>
  <si>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</si>
  <si>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</si>
  <si>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</si>
  <si>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</si>
  <si>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</si>
  <si>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</si>
  <si>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</si>
  <si>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</si>
  <si>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</si>
  <si>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</si>
  <si>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</si>
  <si>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</si>
  <si>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</si>
  <si>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</si>
  <si>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</si>
  <si>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</si>
  <si>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</si>
  <si>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</si>
  <si>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</si>
  <si>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</si>
  <si>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</si>
  <si>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</si>
  <si>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</si>
  <si>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</si>
  <si>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</si>
  <si>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</si>
  <si>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</si>
  <si>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</si>
  <si>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</si>
  <si>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</si>
  <si>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</si>
  <si>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</si>
  <si>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</si>
  <si>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</si>
  <si>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</si>
  <si>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</si>
  <si>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</si>
  <si>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</si>
  <si>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</si>
  <si>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</si>
  <si>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</si>
  <si>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</si>
  <si>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</si>
  <si>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</si>
  <si>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</si>
  <si>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</si>
  <si>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</si>
  <si>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</si>
  <si>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</si>
  <si>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</si>
  <si>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</si>
  <si>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</si>
  <si>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</si>
  <si>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</si>
  <si>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</si>
  <si>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</si>
  <si>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</si>
  <si>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</si>
  <si>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</si>
  <si>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</si>
  <si>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</si>
  <si>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</si>
  <si>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</si>
  <si>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</si>
  <si>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</si>
  <si>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</si>
  <si>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</si>
  <si>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</si>
  <si>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</si>
  <si>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</si>
  <si>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</si>
  <si>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</si>
  <si>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</si>
  <si>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</si>
  <si>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</si>
  <si>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</si>
  <si>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</si>
  <si>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</si>
  <si>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</si>
  <si>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</si>
  <si>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</si>
  <si>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</si>
  <si>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</si>
  <si>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</si>
  <si>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</si>
  <si>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</si>
  <si>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</si>
  <si>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</si>
  <si>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</si>
  <si>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</si>
  <si>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</si>
  <si>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</si>
  <si>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</si>
  <si>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</si>
  <si>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</si>
  <si>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</si>
  <si>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</si>
  <si>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</si>
  <si>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</si>
  <si>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</si>
  <si>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</si>
  <si>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</si>
  <si>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</si>
  <si>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</si>
  <si>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</si>
  <si>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</si>
  <si>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</si>
  <si>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</si>
  <si>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</si>
  <si>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</si>
  <si>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</si>
  <si>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</si>
  <si>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</si>
  <si>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</si>
  <si>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</si>
  <si>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</si>
  <si>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</si>
  <si>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</si>
  <si>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</si>
  <si>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</si>
  <si>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</si>
  <si>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</si>
  <si>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</si>
  <si>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</si>
  <si>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</si>
  <si>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</si>
  <si>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</si>
  <si>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</si>
  <si>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</si>
  <si>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</si>
  <si>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</si>
  <si>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</si>
  <si>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</si>
  <si>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</si>
  <si>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</si>
  <si>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</si>
  <si>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</si>
  <si>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</si>
  <si>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</si>
  <si>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</si>
  <si>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</si>
  <si>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</si>
  <si>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</si>
  <si>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</si>
  <si>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</si>
  <si>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</si>
  <si>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</si>
  <si>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</si>
  <si>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</si>
  <si>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</si>
  <si>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</si>
  <si>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</si>
  <si>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</si>
  <si>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</si>
  <si>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</si>
  <si>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</si>
  <si>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</si>
  <si>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</si>
  <si>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</si>
  <si>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</si>
  <si>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</si>
  <si>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</si>
  <si>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</si>
  <si>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</si>
  <si>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</si>
  <si>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</si>
  <si>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</si>
  <si>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</si>
  <si>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</si>
  <si>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</si>
  <si>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</si>
  <si>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</si>
  <si>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</si>
  <si>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</si>
  <si>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</si>
  <si>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</si>
  <si>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</si>
  <si>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</si>
  <si>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</si>
  <si>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</si>
  <si>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</si>
  <si>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</si>
  <si>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</si>
  <si>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</si>
  <si>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</si>
  <si>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</si>
  <si>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</si>
  <si>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</si>
  <si>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</si>
  <si>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</si>
  <si>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</si>
  <si>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</si>
  <si>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</si>
  <si>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</si>
  <si>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</si>
  <si>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</si>
  <si>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</si>
  <si>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</si>
  <si>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</si>
  <si>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</si>
  <si>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</si>
  <si>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</si>
  <si>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</si>
  <si>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</si>
  <si>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</si>
  <si>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</si>
  <si>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</si>
  <si>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</si>
  <si>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</si>
  <si>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</si>
  <si>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</si>
  <si>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</si>
  <si>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</si>
  <si>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</si>
  <si>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</si>
  <si>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</si>
  <si>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</si>
  <si>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</si>
  <si>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</si>
  <si>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</si>
  <si>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</si>
  <si>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</si>
  <si>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</si>
  <si>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</si>
  <si>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</si>
  <si>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</si>
  <si>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</si>
  <si>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</si>
  <si>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</si>
  <si>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</si>
  <si>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</si>
  <si>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</si>
  <si>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</si>
  <si>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</si>
  <si>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</si>
  <si>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</si>
  <si>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</si>
  <si>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</si>
  <si>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</si>
  <si>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</si>
  <si>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</si>
  <si>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</si>
  <si>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</si>
  <si>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</si>
  <si>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</si>
  <si>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</si>
  <si>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</si>
  <si>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</si>
  <si>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</si>
  <si>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</si>
  <si>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</si>
  <si>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</si>
  <si>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</si>
  <si>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</si>
  <si>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</si>
  <si>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</si>
  <si>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</si>
  <si>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</si>
  <si>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</si>
  <si>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</si>
  <si>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</si>
  <si>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</si>
  <si>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</si>
  <si>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</si>
  <si>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</si>
  <si>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</si>
  <si>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</si>
  <si>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</si>
  <si>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</si>
  <si>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</si>
  <si>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</si>
  <si>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</si>
  <si>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</si>
  <si>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</si>
  <si>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</si>
  <si>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</si>
  <si>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</si>
  <si>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</si>
  <si>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</si>
  <si>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</si>
  <si>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</si>
  <si>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</si>
  <si>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</si>
  <si>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</si>
  <si>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</si>
  <si>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</si>
  <si>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</si>
  <si>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</si>
  <si>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</si>
  <si>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</si>
  <si>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</si>
  <si>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</si>
  <si>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</si>
  <si>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</si>
  <si>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</si>
  <si>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</si>
  <si>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</si>
  <si>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</si>
  <si>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</si>
  <si>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</si>
  <si>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</si>
  <si>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</si>
  <si>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</si>
  <si>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</si>
  <si>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</si>
  <si>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</si>
  <si>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</si>
  <si>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</si>
  <si>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</si>
  <si>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</si>
  <si>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</si>
  <si>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</si>
  <si>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</si>
  <si>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</si>
  <si>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</si>
  <si>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</si>
  <si>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</si>
  <si>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</si>
  <si>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</si>
  <si>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</si>
  <si>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</si>
  <si>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</si>
  <si>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</si>
  <si>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</si>
  <si>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</si>
  <si>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</si>
  <si>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</si>
  <si>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</si>
  <si>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</si>
  <si>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</si>
  <si>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</si>
  <si>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</si>
  <si>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</si>
  <si>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</si>
  <si>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</si>
  <si>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</si>
  <si>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</si>
  <si>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</si>
  <si>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</si>
  <si>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</si>
  <si>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</si>
  <si>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</si>
  <si>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</si>
  <si>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</si>
  <si>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</si>
  <si>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</si>
  <si>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</si>
  <si>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</si>
  <si>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</si>
  <si>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</si>
  <si>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</si>
  <si>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</si>
  <si>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</si>
  <si>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</si>
  <si>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</si>
  <si>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</si>
  <si>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</si>
  <si>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</si>
  <si>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</si>
  <si>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</si>
  <si>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</si>
  <si>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</si>
  <si>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</si>
  <si>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</si>
  <si>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</si>
  <si>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</si>
  <si>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</si>
  <si>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</si>
  <si>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</si>
  <si>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</si>
  <si>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</si>
  <si>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</si>
  <si>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</si>
  <si>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</si>
  <si>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</si>
  <si>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</si>
  <si>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</si>
  <si>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</si>
  <si>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</si>
  <si>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</si>
  <si>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</si>
  <si>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</si>
  <si>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</si>
  <si>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</si>
  <si>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</si>
  <si>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</si>
  <si>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</si>
  <si>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</si>
  <si>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</si>
  <si>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</si>
  <si>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</si>
  <si>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</si>
  <si>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</si>
  <si>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</si>
  <si>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</si>
  <si>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</si>
  <si>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</si>
  <si>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</si>
  <si>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</si>
  <si>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</si>
  <si>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</si>
  <si>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</si>
  <si>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</si>
  <si>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</si>
  <si>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</si>
  <si>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</si>
  <si>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</si>
  <si>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</si>
  <si>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</si>
  <si>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</si>
  <si>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</si>
  <si>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</si>
  <si>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</si>
  <si>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</si>
  <si>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</si>
  <si>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</si>
  <si>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</si>
  <si>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</si>
  <si>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</si>
  <si>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</si>
  <si>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</si>
  <si>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</si>
  <si>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</si>
  <si>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</si>
  <si>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</si>
  <si>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</si>
  <si>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</si>
  <si>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</si>
  <si>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</si>
  <si>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</si>
  <si>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</si>
  <si>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</si>
  <si>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</si>
  <si>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</si>
  <si>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</si>
  <si>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</si>
  <si>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</si>
  <si>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</si>
  <si>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</si>
  <si>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</si>
  <si>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</si>
  <si>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</si>
  <si>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</si>
  <si>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</si>
  <si>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</si>
  <si>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</si>
  <si>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</si>
  <si>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</si>
  <si>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</si>
  <si>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</si>
  <si>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</si>
  <si>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</si>
  <si>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</si>
  <si>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</si>
  <si>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</si>
  <si>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</si>
  <si>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</si>
  <si>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</si>
  <si>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</si>
  <si>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</si>
  <si>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</si>
  <si>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</si>
  <si>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</si>
  <si>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</si>
  <si>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</si>
  <si>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</si>
  <si>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</si>
  <si>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</si>
  <si>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</si>
  <si>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</si>
  <si>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</si>
  <si>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</si>
  <si>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</si>
  <si>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</si>
  <si>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</si>
  <si>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</si>
  <si>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</si>
  <si>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</si>
  <si>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</si>
  <si>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</si>
  <si>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</si>
  <si>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</si>
  <si>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</si>
  <si>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</si>
  <si>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</si>
  <si>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</si>
  <si>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</si>
  <si>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</si>
  <si>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</si>
  <si>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</si>
  <si>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</si>
  <si>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</si>
  <si>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</si>
  <si>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</si>
  <si>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</si>
  <si>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</si>
  <si>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</si>
  <si>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</si>
  <si>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</si>
  <si>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</si>
  <si>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</si>
  <si>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</si>
  <si>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</si>
  <si>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</si>
  <si>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</si>
  <si>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</si>
  <si>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</si>
  <si>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</si>
  <si>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</si>
  <si>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</si>
  <si>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</si>
  <si>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</si>
  <si>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</si>
  <si>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</si>
  <si>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</si>
  <si>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</si>
  <si>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</si>
  <si>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</si>
  <si>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</si>
  <si>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</si>
  <si>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</si>
  <si>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</si>
  <si>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</si>
  <si>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</si>
  <si>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</si>
  <si>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</si>
  <si>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</si>
  <si>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</si>
  <si>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</si>
  <si>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</si>
  <si>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</si>
  <si>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</si>
  <si>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</si>
  <si>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</si>
  <si>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</si>
  <si>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</si>
  <si>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</si>
  <si>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</si>
  <si>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</si>
  <si>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</si>
  <si>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</si>
  <si>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</si>
  <si>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</si>
  <si>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</si>
  <si>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</si>
  <si>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</si>
  <si>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</si>
  <si>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</si>
  <si>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</si>
  <si>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</si>
  <si>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</si>
  <si>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</si>
  <si>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</si>
  <si>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</si>
  <si>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</si>
  <si>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</si>
  <si>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</si>
  <si>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</si>
  <si>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</si>
  <si>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</si>
  <si>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</si>
  <si>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</si>
  <si>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</si>
  <si>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</si>
  <si>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</si>
  <si>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</si>
  <si>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</si>
  <si>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</si>
  <si>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</si>
  <si>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</si>
  <si>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</si>
  <si>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</si>
  <si>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</si>
  <si>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</si>
  <si>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</si>
  <si>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</si>
  <si>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</si>
  <si>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</si>
  <si>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</si>
  <si>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</si>
  <si>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</si>
  <si>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</si>
  <si>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</si>
  <si>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</si>
  <si>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</si>
  <si>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</si>
  <si>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</si>
  <si>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</si>
  <si>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</si>
  <si>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</si>
  <si>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</si>
  <si>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</si>
  <si>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</si>
  <si>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</si>
  <si>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</si>
  <si>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</si>
  <si>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</si>
  <si>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</si>
  <si>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</si>
  <si>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</si>
  <si>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</si>
  <si>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</si>
  <si>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</si>
  <si>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</si>
  <si>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</si>
  <si>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</si>
  <si>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</si>
  <si>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</si>
  <si>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</si>
  <si>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</si>
  <si>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</si>
  <si>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</si>
  <si>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</si>
  <si>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</si>
  <si>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</si>
  <si>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</si>
  <si>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</si>
  <si>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</si>
  <si>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</si>
  <si>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</si>
  <si>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</si>
  <si>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</si>
  <si>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</si>
  <si>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</si>
  <si>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</si>
  <si>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</si>
  <si>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</si>
  <si>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</si>
  <si>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</si>
  <si>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</si>
  <si>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</si>
  <si>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</si>
  <si>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</si>
  <si>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</si>
  <si>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</si>
  <si>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</si>
  <si>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</si>
  <si>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</si>
  <si>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</si>
  <si>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</si>
  <si>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</si>
  <si>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</si>
  <si>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</si>
  <si>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</si>
  <si>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</si>
  <si>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</si>
  <si>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</si>
  <si>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</si>
  <si>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</si>
  <si>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</si>
  <si>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</si>
  <si>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</si>
  <si>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</si>
  <si>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</si>
  <si>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</si>
  <si>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</si>
  <si>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</si>
  <si>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</si>
  <si>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</si>
  <si>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</si>
  <si>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</si>
  <si>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</si>
  <si>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</si>
  <si>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</si>
  <si>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</si>
  <si>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</si>
  <si>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</si>
  <si>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</si>
  <si>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</si>
  <si>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</si>
  <si>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</si>
  <si>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</si>
  <si>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</si>
  <si>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</si>
  <si>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</si>
  <si>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</si>
  <si>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</si>
  <si>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</si>
  <si>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</si>
  <si>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</si>
  <si>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</si>
  <si>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</si>
  <si>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</si>
  <si>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</si>
  <si>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</si>
  <si>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</si>
  <si>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</si>
  <si>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</si>
  <si>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</si>
  <si>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</si>
  <si>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</si>
  <si>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</si>
  <si>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</si>
  <si>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</si>
  <si>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</si>
  <si>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</si>
  <si>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</si>
  <si>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</si>
  <si>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</si>
  <si>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</si>
  <si>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</si>
  <si>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</si>
  <si>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</si>
  <si>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</si>
  <si>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</si>
  <si>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</si>
  <si>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</si>
  <si>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</si>
  <si>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</si>
  <si>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</si>
  <si>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</si>
  <si>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</si>
  <si>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</si>
  <si>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</si>
  <si>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</si>
  <si>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</si>
  <si>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</si>
  <si>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</si>
  <si>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</si>
  <si>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</si>
  <si>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</si>
  <si>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</si>
  <si>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</si>
  <si>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</si>
  <si>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</si>
  <si>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</si>
  <si>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</si>
  <si>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</si>
  <si>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</si>
  <si>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</si>
  <si>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</si>
  <si>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</si>
  <si>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</si>
  <si>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</si>
  <si>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</si>
  <si>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</si>
  <si>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</si>
  <si>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</si>
  <si>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</si>
  <si>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</si>
  <si>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</si>
  <si>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</si>
  <si>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</si>
  <si>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</si>
  <si>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</si>
  <si>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</si>
  <si>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</si>
  <si>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</si>
  <si>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</si>
  <si>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</si>
  <si>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</si>
  <si>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</si>
  <si>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</si>
  <si>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</si>
  <si>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</si>
  <si>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</si>
  <si>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</si>
  <si>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</si>
  <si>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</si>
  <si>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</si>
  <si>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</si>
  <si>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</si>
  <si>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</si>
  <si>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</si>
  <si>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</si>
  <si>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</si>
  <si>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</si>
  <si>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</si>
  <si>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</si>
  <si>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</si>
  <si>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</si>
  <si>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</si>
  <si>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</si>
  <si>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</si>
  <si>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</si>
  <si>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</si>
  <si>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</si>
  <si>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</si>
  <si>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</si>
  <si>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</si>
  <si>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</si>
  <si>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</si>
  <si>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</si>
  <si>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</si>
  <si>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</si>
  <si>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</si>
  <si>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</si>
  <si>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</si>
  <si>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</si>
  <si>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</si>
  <si>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</si>
  <si>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</si>
  <si>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</si>
  <si>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</si>
  <si>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</si>
  <si>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</si>
  <si>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</si>
  <si>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</si>
  <si>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</si>
  <si>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</si>
  <si>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</si>
  <si>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</si>
  <si>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</si>
  <si>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</si>
  <si>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</si>
  <si>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</si>
  <si>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</si>
  <si>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</si>
  <si>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</si>
  <si>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</si>
  <si>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</si>
  <si>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</si>
  <si>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</si>
  <si>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</si>
  <si>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</si>
  <si>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</si>
  <si>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</si>
  <si>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</si>
  <si>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</si>
  <si>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</si>
  <si>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</si>
  <si>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</si>
  <si>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</si>
  <si>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</si>
  <si>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</si>
  <si>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</si>
  <si>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</si>
  <si>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</si>
  <si>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</si>
  <si>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</si>
  <si>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</si>
  <si>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</si>
  <si>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</si>
  <si>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</si>
  <si>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</si>
  <si>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</si>
  <si>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</si>
  <si>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</si>
  <si>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</si>
  <si>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</si>
  <si>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</si>
  <si>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</si>
  <si>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</si>
  <si>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</si>
  <si>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</si>
  <si>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</si>
  <si>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</si>
  <si>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</si>
  <si>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</si>
  <si>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</si>
  <si>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</si>
  <si>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</si>
  <si>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</si>
  <si>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</si>
  <si>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</si>
  <si>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</si>
  <si>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</si>
  <si>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</si>
  <si>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</si>
  <si>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</si>
  <si>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</si>
  <si>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</si>
  <si>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</si>
  <si>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</si>
  <si>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</si>
  <si>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</si>
  <si>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</si>
  <si>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</si>
  <si>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</si>
  <si>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</si>
  <si>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</si>
  <si>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</si>
  <si>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</si>
  <si>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</si>
  <si>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</si>
  <si>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</si>
  <si>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</si>
  <si>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</si>
  <si>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</si>
  <si>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</si>
  <si>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</si>
  <si>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</si>
  <si>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</si>
  <si>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</si>
  <si>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</si>
  <si>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</si>
  <si>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</si>
  <si>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</si>
  <si>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</si>
  <si>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</si>
  <si>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</si>
  <si>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</si>
  <si>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</si>
  <si>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</si>
  <si>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</si>
  <si>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</si>
  <si>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</si>
  <si>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</si>
  <si>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</si>
  <si>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</si>
  <si>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</si>
  <si>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</si>
  <si>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</si>
  <si>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</si>
  <si>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</si>
  <si>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</si>
  <si>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</si>
  <si>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</si>
  <si>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</si>
  <si>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</si>
  <si>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</si>
  <si>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</si>
  <si>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</si>
  <si>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</si>
  <si>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</si>
  <si>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</si>
  <si>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</si>
  <si>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</si>
  <si>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</si>
  <si>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</si>
  <si>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</si>
  <si>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</si>
  <si>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</si>
  <si>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</si>
  <si>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</si>
  <si>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</si>
  <si>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</si>
  <si>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</si>
  <si>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</si>
  <si>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</si>
  <si>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</si>
  <si>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</si>
  <si>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</si>
  <si>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</si>
  <si>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</si>
  <si>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</si>
  <si>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</si>
  <si>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</si>
  <si>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</si>
  <si>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</si>
  <si>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</si>
  <si>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</si>
  <si>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</si>
  <si>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</si>
  <si>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</si>
  <si>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</si>
  <si>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</si>
  <si>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</si>
  <si>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</si>
  <si>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</si>
  <si>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</si>
  <si>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</si>
  <si>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</si>
  <si>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</si>
  <si>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</si>
  <si>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</si>
  <si>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</si>
  <si>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</si>
  <si>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</si>
  <si>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</si>
  <si>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</si>
  <si>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</si>
  <si>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</si>
  <si>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</si>
  <si>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</si>
  <si>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</si>
  <si>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</si>
  <si>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</si>
  <si>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</si>
  <si>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</si>
  <si>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</si>
  <si>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</si>
  <si>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</si>
  <si>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</si>
  <si>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</si>
  <si>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</si>
  <si>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</si>
  <si>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</si>
  <si>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</si>
  <si>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</si>
  <si>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</si>
  <si>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</si>
  <si>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</si>
  <si>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</si>
  <si>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</si>
  <si>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</si>
  <si>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</si>
  <si>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</si>
  <si>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</si>
  <si>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</si>
  <si>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</si>
  <si>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</si>
  <si>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</si>
  <si>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</si>
  <si>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</si>
  <si>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</si>
  <si>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</si>
  <si>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</si>
  <si>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</si>
  <si>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</si>
  <si>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</si>
  <si>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</si>
  <si>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</si>
  <si>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</si>
  <si>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</si>
  <si>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</si>
  <si>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</si>
  <si>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</si>
  <si>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</si>
  <si>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</si>
  <si>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</si>
  <si>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</si>
  <si>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</si>
  <si>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</si>
  <si>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</si>
  <si>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</si>
  <si>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</si>
  <si>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</si>
  <si>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</si>
  <si>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</si>
  <si>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</si>
  <si>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</si>
  <si>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</si>
  <si>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</si>
  <si>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</si>
  <si>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</si>
  <si>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</si>
  <si>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</si>
  <si>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</si>
  <si>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</si>
  <si>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</si>
  <si>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</si>
  <si>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</si>
  <si>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</si>
  <si>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</si>
  <si>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</si>
  <si>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</si>
  <si>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</si>
  <si>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</si>
  <si>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</si>
  <si>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</si>
  <si>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</si>
  <si>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</si>
  <si>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</si>
  <si>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</si>
  <si>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</si>
  <si>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</si>
  <si>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</si>
  <si>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</si>
  <si>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</si>
  <si>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</si>
  <si>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</si>
  <si>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</si>
  <si>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</si>
  <si>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</si>
  <si>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</si>
  <si>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</si>
  <si>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</si>
  <si>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</si>
  <si>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</si>
  <si>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</si>
  <si>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</si>
  <si>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</si>
  <si>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</si>
  <si>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</si>
  <si>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</si>
  <si>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</si>
  <si>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</si>
  <si>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</si>
  <si>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</si>
  <si>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</si>
  <si>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</si>
  <si>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</si>
  <si>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</si>
  <si>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</si>
  <si>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</si>
  <si>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</si>
  <si>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</si>
  <si>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</si>
  <si>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</si>
  <si>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</si>
  <si>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</si>
  <si>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</si>
  <si>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</si>
  <si>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</si>
  <si>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</si>
  <si>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</si>
  <si>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</si>
  <si>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</si>
  <si>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</si>
  <si>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</si>
  <si>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</si>
  <si>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</si>
  <si>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</si>
  <si>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</si>
  <si>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</si>
  <si>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</si>
  <si>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</si>
  <si>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</si>
  <si>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</si>
  <si>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</si>
  <si>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</si>
  <si>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</si>
  <si>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</si>
  <si>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</si>
  <si>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</si>
  <si>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</si>
  <si>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</si>
  <si>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</si>
  <si>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</si>
  <si>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</si>
  <si>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</si>
  <si>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</si>
  <si>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</si>
  <si>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</si>
  <si>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</si>
  <si>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</si>
  <si>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</si>
  <si>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</si>
  <si>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</si>
  <si>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</si>
  <si>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</si>
  <si>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</si>
  <si>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</si>
  <si>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</si>
  <si>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</si>
  <si>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</si>
  <si>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</si>
  <si>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</si>
  <si>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</si>
  <si>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</si>
  <si>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</si>
  <si>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</si>
  <si>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</si>
  <si>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</si>
  <si>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</si>
  <si>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</si>
  <si>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</si>
  <si>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</si>
  <si>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</si>
  <si>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</si>
  <si>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</si>
  <si>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</si>
  <si>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</si>
  <si>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</si>
  <si>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</si>
  <si>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</si>
  <si>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</si>
  <si>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</si>
  <si>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</si>
  <si>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</si>
  <si>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</si>
  <si>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</si>
  <si>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</si>
  <si>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</si>
  <si>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</si>
  <si>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</si>
  <si>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</si>
  <si>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</si>
  <si>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</si>
  <si>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</si>
  <si>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</si>
  <si>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</si>
  <si>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</si>
  <si>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</si>
  <si>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</si>
  <si>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</si>
  <si>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</si>
  <si>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</si>
  <si>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</si>
  <si>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</si>
  <si>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</si>
  <si>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</si>
  <si>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</si>
  <si>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</si>
  <si>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</si>
  <si>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</si>
  <si>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</si>
  <si>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</si>
  <si>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</si>
  <si>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</si>
  <si>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</si>
  <si>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</si>
  <si>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</si>
  <si>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</si>
  <si>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</si>
  <si>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</si>
  <si>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</si>
  <si>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</si>
  <si>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</si>
  <si>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</si>
  <si>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</si>
  <si>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</si>
  <si>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</si>
  <si>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</si>
  <si>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</si>
  <si>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</si>
  <si>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</si>
  <si>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</si>
  <si>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</si>
  <si>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</si>
  <si>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</si>
  <si>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</si>
  <si>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</si>
  <si>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</si>
  <si>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</si>
  <si>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</si>
  <si>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</si>
  <si>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</si>
  <si>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</si>
  <si>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</si>
  <si>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</si>
  <si>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</si>
  <si>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</si>
  <si>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</si>
  <si>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</si>
  <si>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</si>
  <si>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</si>
  <si>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</si>
  <si>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</si>
  <si>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</si>
  <si>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</si>
  <si>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</si>
  <si>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</si>
  <si>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</si>
  <si>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</si>
  <si>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</si>
  <si>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</si>
  <si>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</si>
  <si>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</si>
  <si>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</si>
  <si>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</si>
  <si>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</si>
  <si>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</si>
  <si>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</si>
  <si>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</si>
  <si>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</si>
  <si>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</si>
  <si>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</si>
  <si>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</si>
  <si>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</si>
  <si>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</si>
  <si>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</si>
  <si>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</si>
  <si>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</si>
  <si>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</si>
  <si>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</si>
  <si>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</si>
  <si>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</si>
  <si>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</si>
  <si>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</si>
  <si>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</si>
  <si>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</si>
  <si>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</si>
  <si>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</si>
  <si>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</si>
  <si>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</si>
  <si>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</si>
  <si>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</si>
  <si>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</si>
  <si>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</si>
  <si>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</si>
  <si>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</si>
  <si>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</si>
  <si>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</si>
  <si>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</si>
  <si>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</si>
  <si>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</si>
  <si>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</si>
  <si>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</si>
  <si>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</si>
  <si>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</si>
  <si>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</si>
  <si>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</si>
  <si>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</si>
  <si>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</si>
  <si>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</si>
  <si>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</si>
  <si>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</si>
  <si>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</si>
  <si>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</si>
  <si>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</si>
  <si>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</si>
  <si>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</si>
  <si>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</si>
  <si>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</si>
  <si>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</si>
  <si>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</si>
  <si>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</si>
  <si>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</si>
  <si>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</si>
  <si>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</si>
  <si>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</si>
  <si>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</si>
  <si>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</si>
  <si>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</si>
  <si>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</si>
  <si>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</si>
  <si>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</si>
  <si>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</si>
  <si>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</si>
  <si>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</si>
  <si>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</si>
  <si>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</si>
  <si>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</si>
  <si>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</si>
  <si>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</si>
  <si>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</si>
  <si>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</si>
  <si>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</si>
  <si>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</si>
  <si>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</si>
  <si>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</si>
  <si>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</si>
  <si>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</si>
  <si>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</si>
  <si>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</si>
  <si>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</si>
  <si>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</si>
  <si>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</si>
  <si>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</si>
  <si>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</si>
  <si>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</si>
  <si>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</si>
  <si>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</si>
  <si>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</si>
  <si>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</si>
  <si>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</si>
  <si>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</si>
  <si>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</si>
  <si>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</si>
  <si>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</si>
  <si>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</si>
  <si>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</si>
  <si>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</si>
  <si>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</si>
  <si>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</si>
  <si>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</si>
  <si>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</si>
  <si>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</si>
  <si>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</si>
  <si>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</si>
  <si>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</si>
  <si>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</si>
  <si>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</si>
  <si>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</si>
  <si>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</si>
  <si>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</si>
  <si>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</si>
  <si>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</si>
  <si>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</si>
  <si>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</si>
  <si>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</si>
  <si>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</si>
  <si>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</si>
  <si>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</si>
  <si>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</si>
  <si>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</si>
  <si>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</si>
  <si>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</si>
  <si>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</si>
  <si>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</si>
  <si>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</si>
  <si>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</si>
  <si>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</si>
  <si>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</si>
  <si>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</si>
  <si>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</si>
  <si>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</si>
  <si>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</si>
  <si>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</si>
  <si>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</si>
  <si>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</si>
  <si>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</si>
  <si>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</si>
  <si>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</si>
  <si>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</si>
  <si>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</si>
  <si>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</si>
  <si>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</si>
  <si>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</si>
  <si>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</si>
  <si>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</si>
  <si>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</si>
  <si>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</si>
  <si>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</si>
  <si>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</si>
  <si>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</si>
  <si>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</si>
  <si>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</si>
  <si>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</si>
  <si>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</si>
  <si>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</si>
  <si>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</si>
  <si>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</si>
  <si>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</si>
  <si>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</si>
  <si>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</si>
  <si>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</si>
  <si>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</si>
  <si>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</si>
  <si>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</si>
  <si>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</si>
  <si>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</si>
  <si>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</si>
  <si>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</si>
  <si>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</si>
  <si>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</si>
  <si>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</si>
  <si>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</si>
  <si>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</si>
  <si>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</si>
  <si>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</si>
  <si>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</si>
  <si>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</si>
  <si>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</si>
  <si>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</si>
  <si>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</si>
  <si>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</si>
  <si>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</si>
  <si>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</si>
  <si>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</si>
  <si>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</si>
  <si>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</si>
  <si>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</si>
  <si>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</si>
  <si>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</si>
  <si>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</si>
  <si>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</si>
  <si>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</si>
  <si>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</si>
  <si>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</si>
  <si>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</si>
  <si>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</si>
  <si>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</si>
  <si>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</si>
  <si>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</si>
  <si>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</si>
  <si>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</si>
  <si>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</si>
  <si>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</si>
  <si>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</si>
  <si>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</si>
  <si>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</si>
  <si>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</si>
  <si>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</si>
  <si>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</si>
  <si>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</si>
  <si>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</si>
  <si>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</si>
  <si>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</si>
  <si>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</si>
  <si>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</si>
  <si>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</si>
  <si>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</si>
  <si>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</si>
  <si>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</si>
  <si>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</si>
  <si>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</si>
  <si>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</si>
  <si>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</si>
  <si>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</si>
  <si>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</si>
  <si>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</si>
  <si>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</si>
  <si>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</si>
  <si>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</si>
  <si>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</si>
  <si>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</si>
  <si>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</si>
  <si>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</si>
  <si>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</si>
  <si>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</si>
  <si>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</si>
  <si>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</si>
  <si>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</si>
  <si>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</si>
  <si>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</si>
  <si>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</si>
  <si>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</si>
  <si>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</si>
  <si>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</si>
  <si>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</si>
  <si>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</si>
  <si>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</si>
  <si>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</si>
  <si>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</si>
  <si>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</si>
  <si>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</si>
  <si>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</si>
  <si>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</si>
  <si>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</si>
  <si>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</si>
  <si>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</si>
  <si>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</si>
  <si>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</si>
  <si>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</si>
  <si>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</si>
  <si>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</si>
  <si>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</si>
  <si>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</si>
  <si>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</si>
  <si>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</si>
  <si>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</si>
  <si>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</si>
  <si>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</si>
  <si>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</si>
  <si>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</si>
  <si>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</si>
  <si>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</si>
  <si>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</si>
  <si>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</si>
  <si>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</si>
  <si>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</si>
  <si>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</si>
  <si>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</si>
  <si>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</si>
  <si>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</si>
  <si>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</si>
  <si>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</si>
  <si>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</si>
  <si>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</si>
  <si>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</si>
  <si>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</si>
  <si>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</si>
  <si>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</si>
  <si>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</si>
  <si>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</si>
  <si>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</si>
  <si>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</si>
  <si>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</si>
  <si>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</si>
  <si>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</si>
  <si>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</si>
  <si>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</si>
  <si>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</si>
  <si>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</si>
  <si>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</si>
  <si>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</si>
  <si>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</si>
  <si>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</si>
  <si>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</si>
  <si>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</si>
  <si>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</si>
  <si>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</si>
  <si>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</si>
  <si>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</si>
  <si>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</si>
  <si>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</si>
  <si>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</si>
  <si>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</si>
  <si>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</si>
  <si>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</si>
  <si>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</si>
  <si>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</si>
  <si>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</si>
  <si>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</si>
  <si>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</si>
  <si>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</si>
  <si>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</si>
  <si>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</si>
  <si>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</si>
  <si>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</si>
  <si>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</si>
  <si>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</si>
  <si>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</si>
  <si>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</si>
  <si>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</si>
  <si>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</si>
  <si>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</si>
  <si>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</si>
  <si>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</si>
  <si>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</si>
  <si>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</si>
  <si>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</si>
  <si>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</si>
  <si>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</si>
  <si>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</si>
  <si>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</si>
  <si>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</si>
  <si>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</si>
  <si>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</si>
  <si>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</si>
  <si>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</si>
  <si>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</si>
  <si>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</si>
  <si>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</si>
  <si>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</si>
  <si>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</si>
  <si>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</si>
  <si>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</si>
  <si>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</si>
  <si>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</si>
  <si>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</si>
  <si>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</si>
  <si>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</si>
  <si>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</si>
  <si>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</si>
  <si>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</si>
  <si>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</si>
  <si>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</si>
  <si>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</si>
  <si>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</si>
  <si>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</si>
  <si>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</si>
  <si>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</si>
  <si>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</si>
  <si>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</si>
  <si>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</si>
  <si>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</si>
  <si>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</si>
  <si>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</si>
  <si>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</si>
  <si>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</si>
  <si>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</si>
  <si>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</si>
  <si>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</si>
  <si>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</si>
  <si>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</si>
  <si>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</si>
  <si>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</si>
  <si>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</si>
  <si>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</si>
  <si>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</si>
  <si>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</si>
  <si>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</si>
  <si>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</si>
  <si>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</si>
  <si>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</si>
  <si>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</si>
  <si>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</si>
  <si>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</si>
  <si>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</si>
  <si>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</si>
  <si>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</si>
  <si>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</si>
  <si>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</si>
  <si>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</si>
  <si>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</si>
  <si>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</si>
  <si>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</si>
  <si>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</si>
  <si>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</si>
  <si>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</si>
  <si>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</si>
  <si>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</si>
  <si>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</si>
  <si>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</si>
  <si>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</si>
  <si>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</si>
  <si>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</si>
  <si>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</si>
  <si>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</si>
  <si>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</si>
  <si>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</si>
  <si>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</si>
  <si>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</si>
  <si>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</si>
  <si>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</si>
  <si>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</si>
  <si>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</si>
  <si>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</si>
  <si>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</si>
  <si>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</si>
  <si>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</si>
  <si>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</si>
  <si>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</si>
  <si>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</si>
  <si>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</si>
  <si>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</si>
  <si>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</si>
  <si>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</si>
  <si>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</si>
  <si>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</si>
  <si>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</si>
  <si>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</si>
  <si>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</si>
  <si>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</si>
  <si>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</si>
  <si>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</si>
  <si>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</si>
  <si>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</si>
  <si>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</si>
  <si>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</si>
  <si>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</si>
  <si>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</si>
  <si>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</si>
  <si>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</si>
  <si>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</si>
  <si>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</si>
  <si>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</si>
  <si>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</si>
  <si>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</si>
  <si>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</si>
  <si>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</si>
  <si>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</si>
  <si>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</si>
  <si>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</si>
  <si>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</si>
  <si>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</si>
  <si>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</si>
  <si>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</si>
  <si>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</si>
  <si>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</si>
  <si>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</si>
  <si>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</si>
  <si>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</si>
  <si>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</si>
  <si>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</si>
  <si>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</si>
  <si>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</si>
  <si>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</si>
  <si>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</si>
  <si>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</si>
  <si>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</si>
  <si>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</si>
  <si>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</si>
  <si>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</si>
  <si>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</si>
  <si>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</si>
  <si>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</si>
  <si>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</si>
  <si>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</si>
  <si>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</si>
  <si>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</si>
  <si>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</si>
  <si>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</si>
  <si>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</si>
  <si>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</si>
  <si>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</si>
  <si>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</si>
  <si>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</si>
  <si>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</si>
  <si>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</si>
  <si>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</si>
  <si>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</si>
  <si>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</si>
  <si>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</si>
  <si>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</si>
  <si>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</si>
  <si>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</si>
  <si>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</si>
  <si>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</si>
  <si>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</si>
  <si>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</si>
  <si>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</si>
  <si>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</si>
  <si>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</si>
  <si>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</si>
  <si>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</si>
  <si>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</si>
  <si>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</si>
  <si>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</si>
  <si>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</si>
  <si>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</si>
  <si>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</si>
  <si>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</si>
  <si>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</si>
  <si>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</si>
  <si>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</si>
  <si>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</si>
  <si>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</si>
  <si>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</si>
  <si>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</si>
  <si>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</si>
  <si>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</si>
  <si>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</si>
  <si>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</si>
  <si>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</si>
  <si>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</si>
  <si>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</si>
  <si>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</si>
  <si>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</si>
  <si>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</si>
  <si>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</si>
  <si>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</si>
  <si>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</si>
  <si>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</si>
  <si>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</si>
  <si>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</si>
  <si>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</si>
  <si>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</si>
  <si>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</si>
  <si>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</si>
  <si>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</si>
  <si>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</si>
  <si>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</si>
  <si>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</si>
  <si>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</si>
  <si>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</si>
  <si>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</si>
  <si>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</si>
  <si>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</si>
  <si>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</si>
  <si>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</si>
  <si>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</si>
  <si>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</si>
  <si>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</si>
  <si>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</si>
  <si>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</si>
  <si>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</si>
  <si>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</si>
  <si>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</si>
  <si>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</si>
  <si>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</si>
  <si>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</si>
  <si>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</si>
  <si>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</si>
  <si>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</si>
  <si>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</si>
  <si>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</si>
  <si>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</si>
  <si>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</si>
  <si>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</si>
  <si>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</si>
  <si>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</si>
  <si>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</si>
  <si>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</si>
  <si>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</si>
  <si>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</si>
  <si>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</si>
  <si>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</si>
  <si>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</si>
  <si>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</si>
  <si>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</si>
  <si>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</si>
  <si>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</si>
  <si>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</si>
  <si>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</si>
  <si>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</si>
  <si>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</si>
  <si>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</si>
  <si>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</si>
  <si>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</si>
  <si>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</si>
  <si>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</si>
  <si>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</si>
  <si>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</si>
  <si>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</si>
  <si>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</si>
  <si>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</si>
  <si>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</si>
  <si>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</si>
  <si>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</si>
  <si>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</si>
  <si>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</si>
  <si>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</si>
  <si>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</si>
  <si>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</si>
  <si>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</si>
  <si>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</si>
  <si>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</si>
  <si>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</si>
  <si>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</si>
  <si>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</si>
  <si>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</si>
  <si>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</si>
  <si>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</si>
  <si>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</si>
  <si>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</si>
  <si>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</si>
  <si>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</si>
  <si>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</si>
  <si>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</si>
  <si>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</si>
  <si>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</si>
  <si>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</si>
  <si>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</si>
  <si>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</si>
  <si>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</si>
  <si>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</si>
  <si>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</si>
  <si>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</si>
  <si>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</si>
  <si>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</si>
  <si>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</si>
  <si>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</si>
  <si>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</si>
  <si>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</si>
  <si>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</si>
  <si>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</si>
  <si>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</si>
  <si>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</si>
  <si>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</si>
  <si>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</si>
  <si>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</si>
  <si>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</si>
  <si>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</si>
  <si>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</si>
  <si>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</si>
  <si>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</si>
  <si>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</si>
  <si>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</si>
  <si>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</si>
  <si>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</si>
  <si>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</si>
  <si>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</si>
  <si>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</si>
  <si>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</si>
  <si>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</si>
  <si>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</si>
  <si>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</si>
  <si>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</si>
  <si>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</si>
  <si>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</si>
  <si>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</si>
  <si>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</si>
  <si>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</si>
  <si>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</si>
  <si>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</si>
  <si>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</si>
  <si>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</si>
  <si>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</si>
  <si>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</si>
  <si>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</si>
  <si>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</si>
  <si>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</si>
  <si>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</si>
  <si>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</si>
  <si>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</si>
  <si>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</si>
  <si>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</si>
  <si>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</si>
  <si>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</si>
  <si>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</si>
  <si>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</si>
  <si>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</si>
  <si>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</si>
  <si>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</si>
  <si>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</si>
  <si>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</si>
  <si>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</si>
  <si>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</si>
  <si>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</si>
  <si>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</si>
  <si>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</si>
  <si>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</si>
  <si>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</si>
  <si>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</si>
  <si>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</si>
  <si>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</si>
  <si>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</si>
  <si>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</si>
  <si>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</si>
  <si>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</si>
  <si>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</si>
  <si>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</si>
  <si>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</si>
  <si>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</si>
  <si>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</si>
  <si>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</si>
  <si>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</si>
  <si>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</si>
  <si>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</si>
  <si>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</si>
  <si>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</si>
  <si>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</si>
  <si>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</si>
  <si>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</si>
  <si>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</si>
  <si>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</si>
  <si>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</si>
  <si>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</si>
  <si>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</si>
  <si>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</si>
  <si>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</si>
  <si>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</si>
  <si>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</si>
  <si>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</si>
  <si>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</si>
  <si>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</si>
  <si>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</si>
  <si>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</si>
  <si>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</si>
  <si>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</si>
  <si>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</si>
  <si>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</si>
  <si>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</si>
  <si>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</si>
  <si>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</si>
  <si>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</si>
  <si>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</si>
  <si>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</si>
  <si>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</si>
  <si>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</si>
  <si>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</si>
  <si>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</si>
  <si>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</si>
  <si>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</si>
  <si>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</si>
  <si>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</si>
  <si>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</si>
  <si>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</si>
  <si>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</si>
  <si>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</si>
  <si>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</si>
  <si>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</si>
  <si>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</si>
  <si>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</si>
  <si>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</si>
  <si>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</si>
  <si>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</si>
  <si>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</si>
  <si>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</si>
  <si>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</si>
  <si>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</si>
  <si>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</si>
  <si>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</si>
  <si>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</si>
  <si>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</si>
  <si>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</si>
  <si>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</si>
  <si>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</si>
  <si>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</si>
  <si>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</si>
  <si>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</si>
  <si>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</si>
  <si>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</si>
  <si>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</si>
  <si>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</si>
  <si>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</si>
  <si>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</si>
  <si>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</si>
  <si>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</si>
  <si>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</si>
  <si>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</si>
  <si>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</si>
  <si>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</si>
  <si>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</si>
  <si>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</si>
  <si>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</si>
  <si>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</si>
  <si>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</si>
  <si>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</si>
  <si>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</si>
  <si>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</si>
  <si>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</si>
  <si>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</si>
  <si>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</si>
  <si>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</si>
  <si>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</si>
  <si>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</si>
  <si>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</si>
  <si>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</si>
  <si>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</si>
  <si>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</si>
  <si>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</si>
  <si>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</si>
  <si>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</si>
  <si>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</si>
  <si>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</si>
  <si>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</si>
  <si>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</si>
  <si>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</si>
  <si>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</si>
  <si>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</si>
  <si>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</si>
  <si>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</si>
  <si>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</si>
  <si>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</si>
  <si>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</si>
  <si>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</si>
  <si>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</si>
  <si>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</si>
  <si>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</si>
  <si>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</si>
  <si>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</si>
  <si>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</si>
  <si>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</si>
  <si>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</si>
  <si>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</si>
  <si>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</si>
  <si>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</si>
  <si>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</si>
  <si>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</si>
  <si>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</si>
  <si>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</si>
  <si>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</si>
  <si>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</si>
  <si>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</si>
  <si>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</si>
  <si>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</si>
  <si>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</si>
  <si>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</si>
  <si>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</si>
  <si>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</si>
  <si>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</si>
  <si>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</si>
  <si>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</si>
  <si>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</si>
  <si>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</si>
  <si>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</si>
  <si>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</si>
  <si>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</si>
  <si>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</si>
  <si>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</si>
  <si>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</si>
  <si>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</si>
  <si>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</si>
  <si>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</si>
  <si>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</si>
  <si>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</si>
  <si>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</si>
  <si>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</si>
  <si>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</si>
  <si>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</si>
  <si>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</si>
  <si>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</si>
  <si>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</si>
  <si>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</si>
  <si>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</si>
  <si>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</si>
  <si>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</si>
  <si>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</si>
  <si>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</si>
  <si>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</si>
  <si>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</si>
  <si>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</si>
  <si>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</si>
  <si>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</si>
  <si>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</si>
  <si>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</si>
  <si>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</si>
  <si>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</si>
  <si>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</si>
  <si>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</si>
  <si>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</si>
  <si>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</si>
  <si>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</si>
  <si>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</si>
  <si>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</si>
  <si>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</si>
  <si>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</si>
  <si>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</si>
  <si>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</si>
  <si>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</si>
  <si>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</si>
  <si>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</si>
  <si>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</si>
  <si>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</si>
  <si>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</si>
  <si>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</si>
  <si>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</si>
  <si>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</si>
  <si>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</si>
  <si>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</si>
  <si>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</si>
  <si>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</si>
  <si>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</si>
  <si>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</si>
  <si>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</si>
  <si>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</si>
  <si>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</si>
  <si>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</si>
  <si>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</si>
  <si>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</si>
  <si>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</si>
  <si>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</si>
  <si>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</si>
  <si>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</si>
  <si>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</si>
  <si>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</si>
  <si>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</si>
  <si>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</si>
  <si>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</si>
  <si>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</si>
  <si>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</si>
  <si>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</si>
  <si>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</si>
  <si>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</si>
  <si>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</si>
  <si>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</si>
  <si>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</si>
  <si>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</si>
  <si>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</si>
  <si>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</si>
  <si>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</si>
  <si>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</si>
  <si>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</si>
  <si>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</si>
  <si>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</si>
  <si>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</si>
  <si>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</si>
  <si>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</si>
  <si>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</si>
  <si>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</si>
  <si>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</si>
  <si>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</si>
  <si>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</si>
  <si>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</si>
  <si>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</si>
  <si>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</si>
  <si>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</si>
  <si>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</si>
  <si>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</si>
  <si>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</si>
  <si>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</si>
  <si>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</si>
  <si>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</si>
  <si>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</si>
  <si>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</si>
  <si>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</si>
  <si>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</si>
  <si>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</si>
  <si>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</si>
  <si>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</si>
  <si>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</si>
  <si>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</si>
  <si>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</si>
  <si>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</si>
  <si>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</si>
  <si>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</si>
  <si>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</si>
  <si>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</si>
  <si>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</si>
  <si>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</si>
  <si>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</si>
  <si>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</si>
  <si>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</si>
  <si>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</si>
  <si>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</si>
  <si>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</si>
  <si>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</si>
  <si>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</si>
  <si>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</si>
  <si>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</si>
  <si>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</si>
  <si>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</si>
  <si>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</si>
  <si>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</si>
  <si>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</si>
  <si>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</si>
  <si>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</si>
  <si>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</si>
  <si>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</si>
  <si>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</si>
  <si>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</si>
  <si>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</si>
  <si>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</si>
  <si>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</si>
  <si>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</si>
  <si>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</si>
  <si>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</si>
  <si>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</si>
  <si>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</si>
  <si>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</si>
  <si>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</si>
  <si>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</si>
  <si>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</si>
  <si>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</si>
  <si>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</si>
  <si>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</si>
  <si>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</si>
  <si>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</si>
  <si>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</si>
  <si>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</si>
  <si>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</si>
  <si>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</si>
  <si>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</si>
  <si>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</si>
  <si>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</si>
  <si>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</si>
  <si>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</si>
  <si>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</si>
  <si>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</si>
  <si>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</si>
  <si>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</si>
  <si>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</si>
  <si>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</si>
  <si>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</si>
  <si>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</si>
  <si>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</si>
  <si>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</si>
  <si>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</si>
  <si>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</si>
  <si>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</si>
  <si>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</si>
  <si>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</si>
  <si>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</si>
  <si>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</si>
  <si>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</si>
  <si>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</si>
  <si>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</si>
  <si>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</si>
  <si>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</si>
  <si>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</si>
  <si>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</si>
  <si>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</si>
  <si>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</si>
  <si>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</si>
  <si>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</si>
  <si>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</si>
  <si>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</si>
  <si>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</si>
  <si>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</si>
  <si>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</si>
  <si>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</si>
  <si>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</si>
  <si>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</si>
  <si>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</si>
  <si>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</si>
  <si>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</si>
  <si>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</si>
  <si>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</si>
  <si>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</si>
  <si>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</si>
  <si>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</si>
  <si>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</si>
  <si>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</si>
  <si>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</si>
  <si>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</si>
  <si>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</si>
  <si>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</si>
  <si>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</si>
  <si>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</si>
  <si>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</si>
  <si>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</si>
  <si>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</si>
  <si>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</si>
  <si>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</si>
  <si>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</si>
  <si>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</si>
  <si>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</si>
  <si>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</si>
  <si>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</si>
  <si>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</si>
  <si>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</si>
  <si>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</si>
  <si>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</si>
  <si>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</si>
  <si>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</si>
  <si>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</si>
  <si>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</si>
  <si>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</si>
  <si>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</si>
  <si>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</si>
  <si>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</si>
  <si>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</si>
  <si>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</si>
  <si>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</si>
  <si>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</si>
  <si>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</si>
  <si>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</si>
  <si>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</si>
  <si>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</si>
  <si>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</si>
  <si>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</si>
  <si>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</si>
  <si>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</si>
  <si>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</si>
  <si>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</si>
  <si>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</si>
  <si>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</si>
  <si>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</si>
  <si>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</si>
  <si>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</si>
  <si>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</si>
  <si>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</si>
  <si>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</si>
  <si>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</si>
  <si>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</si>
  <si>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</si>
  <si>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</si>
  <si>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</si>
  <si>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</si>
  <si>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</si>
  <si>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</si>
  <si>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</si>
  <si>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</si>
  <si>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</si>
  <si>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</si>
  <si>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</si>
  <si>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</si>
  <si>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</si>
  <si>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</si>
  <si>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</si>
  <si>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</si>
  <si>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</si>
  <si>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</si>
  <si>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</si>
  <si>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</si>
  <si>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</si>
  <si>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</si>
  <si>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</si>
  <si>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</si>
  <si>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</si>
  <si>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</si>
  <si>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</si>
  <si>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</si>
  <si>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</si>
  <si>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</si>
  <si>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</si>
  <si>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</si>
  <si>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</si>
  <si>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</si>
  <si>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</si>
  <si>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</si>
  <si>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</si>
  <si>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</si>
  <si>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</si>
  <si>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</si>
  <si>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</si>
  <si>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</si>
  <si>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</si>
  <si>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</si>
  <si>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</si>
  <si>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</si>
  <si>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</si>
  <si>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</si>
  <si>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</si>
  <si>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</si>
  <si>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</si>
  <si>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</si>
  <si>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</si>
  <si>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</si>
  <si>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</si>
  <si>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</si>
  <si>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</si>
  <si>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</si>
  <si>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</si>
  <si>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</si>
  <si>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</si>
  <si>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</si>
  <si>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</si>
  <si>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</si>
  <si>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</si>
  <si>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</si>
  <si>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</si>
  <si>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</si>
  <si>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</si>
  <si>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</si>
  <si>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</si>
  <si>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</si>
  <si>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</si>
  <si>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</si>
  <si>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</si>
  <si>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</si>
  <si>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</si>
  <si>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</si>
  <si>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</si>
  <si>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</si>
  <si>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</si>
  <si>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</si>
  <si>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</si>
  <si>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</si>
  <si>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</si>
  <si>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</si>
  <si>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</si>
  <si>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</si>
  <si>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</si>
  <si>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</si>
  <si>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</si>
  <si>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</si>
  <si>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</si>
  <si>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</si>
  <si>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</si>
  <si>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</si>
  <si>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</si>
  <si>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</si>
  <si>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</si>
  <si>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</si>
  <si>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</si>
  <si>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</si>
  <si>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</si>
  <si>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</si>
  <si>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</si>
  <si>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</si>
  <si>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</si>
  <si>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</si>
  <si>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</si>
  <si>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</si>
  <si>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</si>
  <si>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</si>
  <si>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</si>
  <si>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</si>
  <si>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</si>
  <si>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</si>
  <si>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</si>
  <si>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</si>
  <si>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</si>
  <si>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</si>
  <si>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</si>
  <si>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</si>
  <si>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</si>
  <si>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</si>
  <si>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</si>
  <si>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</si>
  <si>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</si>
  <si>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</si>
  <si>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</si>
  <si>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</si>
  <si>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</si>
  <si>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</si>
  <si>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</si>
  <si>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</si>
  <si>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</si>
  <si>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</si>
  <si>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</si>
  <si>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</si>
  <si>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</si>
  <si>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</si>
  <si>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</si>
  <si>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</si>
  <si>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</si>
  <si>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</si>
  <si>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</si>
  <si>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</si>
  <si>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</si>
  <si>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</si>
  <si>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</si>
  <si>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</si>
  <si>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</si>
  <si>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</si>
  <si>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</si>
  <si>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</si>
  <si>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</si>
  <si>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</si>
  <si>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</si>
  <si>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</si>
  <si>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</si>
  <si>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</si>
  <si>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</si>
  <si>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</si>
  <si>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</si>
  <si>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</si>
  <si>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</si>
  <si>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</si>
  <si>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</si>
  <si>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</si>
  <si>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</si>
  <si>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</si>
  <si>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</si>
  <si>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</si>
  <si>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</si>
  <si>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</si>
  <si>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</si>
  <si>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</si>
  <si>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</si>
  <si>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</si>
  <si>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</si>
  <si>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</si>
  <si>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</si>
  <si>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</si>
  <si>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</si>
  <si>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</si>
  <si>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</si>
  <si>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</si>
  <si>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</si>
  <si>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</si>
  <si>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</si>
  <si>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</si>
  <si>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</si>
  <si>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</si>
  <si>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</si>
  <si>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</si>
  <si>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</si>
  <si>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</si>
  <si>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</si>
  <si>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</si>
  <si>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</si>
  <si>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</si>
  <si>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</si>
  <si>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</si>
  <si>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</si>
  <si>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</si>
  <si>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</si>
  <si>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</si>
  <si>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</si>
  <si>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</si>
  <si>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</si>
  <si>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</si>
  <si>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</si>
  <si>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</si>
  <si>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</si>
  <si>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</si>
  <si>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</si>
  <si>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</si>
  <si>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</si>
  <si>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</si>
  <si>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</si>
  <si>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</si>
  <si>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</si>
  <si>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</si>
  <si>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</si>
  <si>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</si>
  <si>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</si>
  <si>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</si>
  <si>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</si>
  <si>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</si>
  <si>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</si>
  <si>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</si>
  <si>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</si>
  <si>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</si>
  <si>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</si>
  <si>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</si>
  <si>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</si>
  <si>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</si>
  <si>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</si>
  <si>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</si>
  <si>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</si>
  <si>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</si>
  <si>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</si>
  <si>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</si>
  <si>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</si>
  <si>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</si>
  <si>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</si>
  <si>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</si>
  <si>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</si>
  <si>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</si>
  <si>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</si>
  <si>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</si>
  <si>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</si>
  <si>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</si>
  <si>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</si>
  <si>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</si>
  <si>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</si>
  <si>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</si>
  <si>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</si>
  <si>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</si>
  <si>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</si>
  <si>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</si>
  <si>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</si>
  <si>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</si>
  <si>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</si>
  <si>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</si>
  <si>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</si>
  <si>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</si>
  <si>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</si>
  <si>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</si>
  <si>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</si>
  <si>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</si>
  <si>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</si>
  <si>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</si>
  <si>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</si>
  <si>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</si>
  <si>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</si>
  <si>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</si>
  <si>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</si>
  <si>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</si>
  <si>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</si>
  <si>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</si>
  <si>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</si>
  <si>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</si>
  <si>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</si>
  <si>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</si>
  <si>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</si>
  <si>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</si>
  <si>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</si>
  <si>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</si>
  <si>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</si>
  <si>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</si>
  <si>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</si>
  <si>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</si>
  <si>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</si>
  <si>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</si>
  <si>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</si>
  <si>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</si>
  <si>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</si>
  <si>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</si>
  <si>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</si>
  <si>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</si>
  <si>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</si>
  <si>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</si>
  <si>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</si>
  <si>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</si>
  <si>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</si>
  <si>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</si>
  <si>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</si>
  <si>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</si>
  <si>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</si>
  <si>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</si>
  <si>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</si>
  <si>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</si>
  <si>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</si>
  <si>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</si>
  <si>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</si>
  <si>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</si>
  <si>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</si>
  <si>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</si>
  <si>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</si>
  <si>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</si>
  <si>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</si>
  <si>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</si>
  <si>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</si>
  <si>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</si>
  <si>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</si>
  <si>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</si>
  <si>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</si>
  <si>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</si>
  <si>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</si>
  <si>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</si>
  <si>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</si>
  <si>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</si>
  <si>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</si>
  <si>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</si>
  <si>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</si>
  <si>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</si>
  <si>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</si>
  <si>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</si>
  <si>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</si>
  <si>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</si>
  <si>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</si>
  <si>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</si>
  <si>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</si>
  <si>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</si>
  <si>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</si>
  <si>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</si>
  <si>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</si>
  <si>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</si>
  <si>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</si>
  <si>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</si>
  <si>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</si>
  <si>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</si>
  <si>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</si>
  <si>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</si>
  <si>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</si>
  <si>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</si>
  <si>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</si>
  <si>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</si>
  <si>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</si>
  <si>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</si>
  <si>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</si>
  <si>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</si>
  <si>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</si>
  <si>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</si>
  <si>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</si>
  <si>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</si>
  <si>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</si>
  <si>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</si>
  <si>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</si>
  <si>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</si>
  <si>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</si>
  <si>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</si>
  <si>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</si>
  <si>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</si>
  <si>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</si>
  <si>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</si>
  <si>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</si>
  <si>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</si>
  <si>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</si>
  <si>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</si>
  <si>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</si>
  <si>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</si>
  <si>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</si>
  <si>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</si>
  <si>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</si>
  <si>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</si>
  <si>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</si>
  <si>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</si>
  <si>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</si>
  <si>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</si>
  <si>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</si>
  <si>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</si>
  <si>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</si>
  <si>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</si>
  <si>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</si>
  <si>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</si>
  <si>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</si>
  <si>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</si>
  <si>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</si>
  <si>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</si>
  <si>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</si>
  <si>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</si>
  <si>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</si>
  <si>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</si>
  <si>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</si>
  <si>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</si>
  <si>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</si>
  <si>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</si>
  <si>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</si>
  <si>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</si>
  <si>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</si>
  <si>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</si>
  <si>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</si>
  <si>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</si>
  <si>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</si>
  <si>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</si>
  <si>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</si>
  <si>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</si>
  <si>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</si>
  <si>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</si>
  <si>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</si>
  <si>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</si>
  <si>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</si>
  <si>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</si>
  <si>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</si>
  <si>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</si>
  <si>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</si>
  <si>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</si>
  <si>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</si>
  <si>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</si>
  <si>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</si>
  <si>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</si>
  <si>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</si>
  <si>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</si>
  <si>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</si>
  <si>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</si>
  <si>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</si>
  <si>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</si>
  <si>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</si>
  <si>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</si>
  <si>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</si>
  <si>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</si>
  <si>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</si>
  <si>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</si>
  <si>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</si>
  <si>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</si>
  <si>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</si>
  <si>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</si>
  <si>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</si>
  <si>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</si>
  <si>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</si>
  <si>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</si>
  <si>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</si>
  <si>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</si>
  <si>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</si>
  <si>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</si>
  <si>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</si>
  <si>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</si>
  <si>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</si>
  <si>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</si>
  <si>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</si>
  <si>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</si>
  <si>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</si>
  <si>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</si>
  <si>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</si>
  <si>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</si>
  <si>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</si>
  <si>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</si>
  <si>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</si>
  <si>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</si>
  <si>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</si>
  <si>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</si>
  <si>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</si>
  <si>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</si>
  <si>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</si>
  <si>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</si>
  <si>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</si>
  <si>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</si>
  <si>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</si>
  <si>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</si>
  <si>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</si>
  <si>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</si>
  <si>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</si>
  <si>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</si>
  <si>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</si>
  <si>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</si>
  <si>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</si>
  <si>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</si>
  <si>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</si>
  <si>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</si>
  <si>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</si>
  <si>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</si>
  <si>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</si>
  <si>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</si>
  <si>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</si>
  <si>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</si>
  <si>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</si>
  <si>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</si>
  <si>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</si>
  <si>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</si>
  <si>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</si>
  <si>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</si>
  <si>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</si>
  <si>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</si>
  <si>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</si>
  <si>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</si>
  <si>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</si>
  <si>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</si>
  <si>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</si>
  <si>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</si>
  <si>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</si>
  <si>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</si>
  <si>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</si>
  <si>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</si>
  <si>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</si>
  <si>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</si>
  <si>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</si>
  <si>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</si>
  <si>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</si>
  <si>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</si>
  <si>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</si>
  <si>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</si>
  <si>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</si>
  <si>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</si>
  <si>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</si>
  <si>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</si>
  <si>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</si>
  <si>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</si>
  <si>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</si>
  <si>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</si>
  <si>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</si>
  <si>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</si>
  <si>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</si>
  <si>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</si>
  <si>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</si>
  <si>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</si>
  <si>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</si>
  <si>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</si>
  <si>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</si>
  <si>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</si>
  <si>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</si>
  <si>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</si>
  <si>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</si>
  <si>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</si>
  <si>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</si>
  <si>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</si>
  <si>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</si>
  <si>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</si>
  <si>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</si>
  <si>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</si>
  <si>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</si>
  <si>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</si>
  <si>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</si>
  <si>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</si>
  <si>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</si>
  <si>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</si>
  <si>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</si>
  <si>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</si>
  <si>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</si>
  <si>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</si>
  <si>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</si>
  <si>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</si>
  <si>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</si>
  <si>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</si>
  <si>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</si>
  <si>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</si>
  <si>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</si>
  <si>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</si>
  <si>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</si>
  <si>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</si>
  <si>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</si>
  <si>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</si>
  <si>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</si>
  <si>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</si>
  <si>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</si>
  <si>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</si>
  <si>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</si>
  <si>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</si>
  <si>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</si>
  <si>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</si>
  <si>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</si>
  <si>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</si>
  <si>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</si>
  <si>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</si>
  <si>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</si>
  <si>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</si>
  <si>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</si>
  <si>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</si>
  <si>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</si>
  <si>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</si>
  <si>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</si>
  <si>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</si>
  <si>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</si>
  <si>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</si>
  <si>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</si>
  <si>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</si>
  <si>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</si>
  <si>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</si>
  <si>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</si>
  <si>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</si>
  <si>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</si>
  <si>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</si>
  <si>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</si>
  <si>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</si>
  <si>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</si>
  <si>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</si>
  <si>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</si>
  <si>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</si>
  <si>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</si>
  <si>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</si>
  <si>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</si>
  <si>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</si>
  <si>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</si>
  <si>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</si>
  <si>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</si>
  <si>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</si>
  <si>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</si>
  <si>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</si>
  <si>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</si>
  <si>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</si>
  <si>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</si>
  <si>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</si>
  <si>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</si>
  <si>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</si>
  <si>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</si>
  <si>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</si>
  <si>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</si>
  <si>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</si>
  <si>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</si>
  <si>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</si>
  <si>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</si>
  <si>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</si>
  <si>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</si>
  <si>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</si>
  <si>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</si>
  <si>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</si>
  <si>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</si>
  <si>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</si>
  <si>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</si>
  <si>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</si>
  <si>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</si>
  <si>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</si>
  <si>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</si>
  <si>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</si>
  <si>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</si>
  <si>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</si>
  <si>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</si>
  <si>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</si>
  <si>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</si>
  <si>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</si>
  <si>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</si>
  <si>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</si>
  <si>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</si>
  <si>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</si>
  <si>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</si>
  <si>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</si>
  <si>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</si>
  <si>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</si>
  <si>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</si>
  <si>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</si>
  <si>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</si>
  <si>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</si>
  <si>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</si>
  <si>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</si>
  <si>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</si>
  <si>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</si>
  <si>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</si>
  <si>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</si>
  <si>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</si>
  <si>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</si>
  <si>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</si>
  <si>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</si>
  <si>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</si>
  <si>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</si>
  <si>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</si>
  <si>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</si>
  <si>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</si>
  <si>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</si>
  <si>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</si>
  <si>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</si>
  <si>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</si>
  <si>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</si>
  <si>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</si>
  <si>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</si>
  <si>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</si>
  <si>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</si>
  <si>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</si>
  <si>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</si>
  <si>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</si>
  <si>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</si>
  <si>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</si>
  <si>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</si>
  <si>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</si>
  <si>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</si>
  <si>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</si>
  <si>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</si>
  <si>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</si>
  <si>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</si>
  <si>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</si>
  <si>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</si>
  <si>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</si>
  <si>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</si>
  <si>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</si>
  <si>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</si>
  <si>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</si>
  <si>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</si>
  <si>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</si>
  <si>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</si>
  <si>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</si>
  <si>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</si>
  <si>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</si>
  <si>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</si>
  <si>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</si>
  <si>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</si>
  <si>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</si>
  <si>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</si>
  <si>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</si>
  <si>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</si>
  <si>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</si>
  <si>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</si>
  <si>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</si>
  <si>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</si>
  <si>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</si>
  <si>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</si>
  <si>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</si>
  <si>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</si>
  <si>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</si>
  <si>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</si>
  <si>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</si>
  <si>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</si>
  <si>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</si>
  <si>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</si>
  <si>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</si>
  <si>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</si>
  <si>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</si>
  <si>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</si>
  <si>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</si>
  <si>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</si>
  <si>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</si>
  <si>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</si>
  <si>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</si>
  <si>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</si>
  <si>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</si>
  <si>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</si>
  <si>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</si>
  <si>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</si>
  <si>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</si>
  <si>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</si>
  <si>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</si>
  <si>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</si>
  <si>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</si>
  <si>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</si>
  <si>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</si>
  <si>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</si>
  <si>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</si>
  <si>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</si>
  <si>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</si>
  <si>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</si>
  <si>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</si>
  <si>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</si>
  <si>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</si>
  <si>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</si>
  <si>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</si>
  <si>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</si>
  <si>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</si>
  <si>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</si>
  <si>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</si>
  <si>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</si>
  <si>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</si>
  <si>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</si>
  <si>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</si>
  <si>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</si>
  <si>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</si>
  <si>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</si>
  <si>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</si>
  <si>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</si>
  <si>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</si>
  <si>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</si>
  <si>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</si>
  <si>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</si>
  <si>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</si>
  <si>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</si>
  <si>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</si>
  <si>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</si>
  <si>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</si>
  <si>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</si>
  <si>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</si>
  <si>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</si>
  <si>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</si>
  <si>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</si>
  <si>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</si>
  <si>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</si>
  <si>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</si>
  <si>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</si>
  <si>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</si>
  <si>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</si>
  <si>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</si>
  <si>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</si>
  <si>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</si>
  <si>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</si>
  <si>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</si>
  <si>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</si>
  <si>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</si>
  <si>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</si>
  <si>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</si>
  <si>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</si>
  <si>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</si>
  <si>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</si>
  <si>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</si>
  <si>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</si>
  <si>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</si>
  <si>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</si>
  <si>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</si>
  <si>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</si>
  <si>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</si>
  <si>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</si>
  <si>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</si>
  <si>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</si>
  <si>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</si>
  <si>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</si>
  <si>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</si>
  <si>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</si>
  <si>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</si>
  <si>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</si>
  <si>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</si>
  <si>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</si>
  <si>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</si>
  <si>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</si>
  <si>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</si>
  <si>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</si>
  <si>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</si>
  <si>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</si>
  <si>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</si>
  <si>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</si>
  <si>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</si>
  <si>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</si>
  <si>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</si>
  <si>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</si>
  <si>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</si>
  <si>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</si>
  <si>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</si>
  <si>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</si>
  <si>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</si>
  <si>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</si>
  <si>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</si>
  <si>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</si>
  <si>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</si>
  <si>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</si>
  <si>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</si>
  <si>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</si>
  <si>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</si>
  <si>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</si>
  <si>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</si>
  <si>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</si>
  <si>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</si>
  <si>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</si>
  <si>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</si>
  <si>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</si>
  <si>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</si>
  <si>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</si>
  <si>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</si>
  <si>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</si>
  <si>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</si>
  <si>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</si>
  <si>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</si>
  <si>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</si>
  <si>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</si>
  <si>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</si>
  <si>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</si>
  <si>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</si>
  <si>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</si>
  <si>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</si>
  <si>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</si>
  <si>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</si>
  <si>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</si>
  <si>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</si>
  <si>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</si>
  <si>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</si>
  <si>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</si>
  <si>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</si>
  <si>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</si>
  <si>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</si>
  <si>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</si>
  <si>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</si>
  <si>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</si>
  <si>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</si>
  <si>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</si>
  <si>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</si>
  <si>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</si>
  <si>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</si>
  <si>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</si>
  <si>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</si>
  <si>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</si>
  <si>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</si>
  <si>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</si>
  <si>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</si>
  <si>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</si>
  <si>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</si>
  <si>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</si>
  <si>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</si>
  <si>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</si>
  <si>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</si>
  <si>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</si>
  <si>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</si>
  <si>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</si>
  <si>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</si>
  <si>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</si>
  <si>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</si>
  <si>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</si>
  <si>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</si>
  <si>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</si>
  <si>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</si>
  <si>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</si>
  <si>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</si>
  <si>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</si>
  <si>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</si>
  <si>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</si>
  <si>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</si>
  <si>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</si>
  <si>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</si>
  <si>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</si>
  <si>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</si>
  <si>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</si>
  <si>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</si>
  <si>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</si>
  <si>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</si>
  <si>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</si>
  <si>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</si>
  <si>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</si>
  <si>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</si>
  <si>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</si>
  <si>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</si>
  <si>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</si>
  <si>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</si>
  <si>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</si>
  <si>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</si>
  <si>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</si>
  <si>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</si>
  <si>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</si>
  <si>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</si>
  <si>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</si>
  <si>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</si>
  <si>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</si>
  <si>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</si>
  <si>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</si>
  <si>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</si>
  <si>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</si>
  <si>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</si>
  <si>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</si>
  <si>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</si>
  <si>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</si>
  <si>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</si>
  <si>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</si>
  <si>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</si>
  <si>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</si>
  <si>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</si>
  <si>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</si>
  <si>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</si>
  <si>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</si>
  <si>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</si>
  <si>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</si>
  <si>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</si>
  <si>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</si>
  <si>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</si>
  <si>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</si>
  <si>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</si>
  <si>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</si>
  <si>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</si>
  <si>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</si>
  <si>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</si>
  <si>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</si>
  <si>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</si>
  <si>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</si>
  <si>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</si>
  <si>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</si>
  <si>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</si>
  <si>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</si>
  <si>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</si>
  <si>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</si>
  <si>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</si>
  <si>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</si>
  <si>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</si>
  <si>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</si>
  <si>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</si>
  <si>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</si>
  <si>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</si>
  <si>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</si>
  <si>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</si>
  <si>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</si>
  <si>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</si>
  <si>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</si>
  <si>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</si>
  <si>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</si>
  <si>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</si>
  <si>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</si>
  <si>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</si>
  <si>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</si>
  <si>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</si>
  <si>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</si>
  <si>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</si>
  <si>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</si>
  <si>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</si>
  <si>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</si>
  <si>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</si>
  <si>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</si>
  <si>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</si>
  <si>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</si>
  <si>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</si>
  <si>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</si>
  <si>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</si>
  <si>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</si>
  <si>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</si>
  <si>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</si>
  <si>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</si>
  <si>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</si>
  <si>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</si>
  <si>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</si>
  <si>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</si>
  <si>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</si>
  <si>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</si>
  <si>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</si>
  <si>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</si>
  <si>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</si>
  <si>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</si>
  <si>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</si>
  <si>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</si>
  <si>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</si>
  <si>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</si>
  <si>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</si>
  <si>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</si>
  <si>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</si>
  <si>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</si>
  <si>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</si>
  <si>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</si>
  <si>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</si>
  <si>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</si>
  <si>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</si>
  <si>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</si>
  <si>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</si>
  <si>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</si>
  <si>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</si>
  <si>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</si>
  <si>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</si>
  <si>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</si>
  <si>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</si>
  <si>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</si>
  <si>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</si>
  <si>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</si>
  <si>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</si>
  <si>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</si>
  <si>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</si>
  <si>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</si>
  <si>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</si>
  <si>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</si>
  <si>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</si>
  <si>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</si>
  <si>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</si>
  <si>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</si>
  <si>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</si>
  <si>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</si>
  <si>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</si>
  <si>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</si>
  <si>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</si>
  <si>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</si>
  <si>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</si>
  <si>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</si>
  <si>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</si>
  <si>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</si>
  <si>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</si>
  <si>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</si>
  <si>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</si>
  <si>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</si>
  <si>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</si>
  <si>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</si>
  <si>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</si>
  <si>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</si>
  <si>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</si>
  <si>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</si>
  <si>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</si>
  <si>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</si>
  <si>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</si>
  <si>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</si>
  <si>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</si>
  <si>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</si>
  <si>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</si>
  <si>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</si>
  <si>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</si>
  <si>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</si>
  <si>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</si>
  <si>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</si>
  <si>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</si>
  <si>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</si>
  <si>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</si>
  <si>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</si>
  <si>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</si>
  <si>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</si>
  <si>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</si>
  <si>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</si>
  <si>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</si>
  <si>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</si>
  <si>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</si>
  <si>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</si>
  <si>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</si>
  <si>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</si>
  <si>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</si>
  <si>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</si>
  <si>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</si>
  <si>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</si>
  <si>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</si>
  <si>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</si>
  <si>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</si>
  <si>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</si>
  <si>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</si>
  <si>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</si>
  <si>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</si>
  <si>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</si>
  <si>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</si>
  <si>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</si>
  <si>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</si>
  <si>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</si>
  <si>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</si>
  <si>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</si>
  <si>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</si>
  <si>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</si>
  <si>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</si>
  <si>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</si>
  <si>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</si>
  <si>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</si>
  <si>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</si>
  <si>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</si>
  <si>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</si>
  <si>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</si>
  <si>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</si>
  <si>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</si>
  <si>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</si>
  <si>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</si>
  <si>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</si>
  <si>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</si>
  <si>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</si>
  <si>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</si>
  <si>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</si>
  <si>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</si>
  <si>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</si>
  <si>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</si>
  <si>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</si>
  <si>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</si>
  <si>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</si>
  <si>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</si>
  <si>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</si>
  <si>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</si>
  <si>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</si>
  <si>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</si>
  <si>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</si>
  <si>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</si>
  <si>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</si>
  <si>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</si>
  <si>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</si>
  <si>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</si>
  <si>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</si>
  <si>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</si>
  <si>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</si>
  <si>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</si>
  <si>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</si>
  <si>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</si>
  <si>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</si>
  <si>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</si>
  <si>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</si>
  <si>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</si>
  <si>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</si>
  <si>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</si>
  <si>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</si>
  <si>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</si>
  <si>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</si>
  <si>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</si>
  <si>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</si>
  <si>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</si>
  <si>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</si>
  <si>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</si>
  <si>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</si>
  <si>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</si>
  <si>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</si>
  <si>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</si>
  <si>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</si>
  <si>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</si>
  <si>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</si>
  <si>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</si>
  <si>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</si>
  <si>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</si>
  <si>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</si>
  <si>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</si>
  <si>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</si>
  <si>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</si>
  <si>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</si>
  <si>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</si>
  <si>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</si>
  <si>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</si>
  <si>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</si>
  <si>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</si>
  <si>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</si>
  <si>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</si>
  <si>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</si>
  <si>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</si>
  <si>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</si>
  <si>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</si>
  <si>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</si>
  <si>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</si>
  <si>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</si>
  <si>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</si>
  <si>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</si>
  <si>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</si>
  <si>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</si>
  <si>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</si>
  <si>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</si>
  <si>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</si>
  <si>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</si>
  <si>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</si>
  <si>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</si>
  <si>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</si>
  <si>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</si>
  <si>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</si>
  <si>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</si>
  <si>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</si>
  <si>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</si>
  <si>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</si>
  <si>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</si>
  <si>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</si>
  <si>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</si>
  <si>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</si>
  <si>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</si>
  <si>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</si>
  <si>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</si>
  <si>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</si>
  <si>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</si>
  <si>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</si>
  <si>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</si>
  <si>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</si>
  <si>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</si>
  <si>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</si>
  <si>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</si>
  <si>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</si>
  <si>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</si>
  <si>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</si>
  <si>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</si>
  <si>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</si>
  <si>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</si>
  <si>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</si>
  <si>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</si>
  <si>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</si>
  <si>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</si>
  <si>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</si>
  <si>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</si>
  <si>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</si>
  <si>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</si>
  <si>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</si>
  <si>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</si>
  <si>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</si>
  <si>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</si>
  <si>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</si>
  <si>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</si>
  <si>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</si>
  <si>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</si>
  <si>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</si>
  <si>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</si>
  <si>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</si>
  <si>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</si>
  <si>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</si>
  <si>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</si>
  <si>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</si>
  <si>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</si>
  <si>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</si>
  <si>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</si>
  <si>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</si>
  <si>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</si>
  <si>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</si>
  <si>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</si>
  <si>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</si>
  <si>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</si>
  <si>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</si>
  <si>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</si>
  <si>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</si>
  <si>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</si>
  <si>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</si>
  <si>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</si>
  <si>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</si>
  <si>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</si>
  <si>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</si>
  <si>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</si>
  <si>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</si>
  <si>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</si>
  <si>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</si>
  <si>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</si>
  <si>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</si>
  <si>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</si>
  <si>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</si>
  <si>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</si>
  <si>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</si>
  <si>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</si>
  <si>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</si>
  <si>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</si>
  <si>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</si>
  <si>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</si>
  <si>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</si>
  <si>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</si>
  <si>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</si>
  <si>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</si>
  <si>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</si>
  <si>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</si>
  <si>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</si>
  <si>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</si>
  <si>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</si>
  <si>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</si>
  <si>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</si>
  <si>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</si>
  <si>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</si>
  <si>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</si>
  <si>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</si>
  <si>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</si>
  <si>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</si>
  <si>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</si>
  <si>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</si>
  <si>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</si>
  <si>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</si>
  <si>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</si>
  <si>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</si>
  <si>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</si>
  <si>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</si>
  <si>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</si>
  <si>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</si>
  <si>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</si>
  <si>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</si>
  <si>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</si>
  <si>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</si>
  <si>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</si>
  <si>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</si>
  <si>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</si>
  <si>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</si>
  <si>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</si>
  <si>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</si>
  <si>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</si>
  <si>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</si>
  <si>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</si>
  <si>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</si>
  <si>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</si>
  <si>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</si>
  <si>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</si>
  <si>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</si>
  <si>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</si>
  <si>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</si>
  <si>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</si>
  <si>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</si>
  <si>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</si>
  <si>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</si>
  <si>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</si>
  <si>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</si>
  <si>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</si>
  <si>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</si>
  <si>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</si>
  <si>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</si>
  <si>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</si>
  <si>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</si>
  <si>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</si>
  <si>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</si>
  <si>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</si>
  <si>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</si>
  <si>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</si>
  <si>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</si>
  <si>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</si>
  <si>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</si>
  <si>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</si>
  <si>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</si>
  <si>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</si>
  <si>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</si>
  <si>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</si>
  <si>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</si>
  <si>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</si>
  <si>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</si>
  <si>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</si>
  <si>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</si>
  <si>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</si>
  <si>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</si>
  <si>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</si>
  <si>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</si>
  <si>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</si>
  <si>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</si>
  <si>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</si>
  <si>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</si>
  <si>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</si>
  <si>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</si>
  <si>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</si>
  <si>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</si>
  <si>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</si>
  <si>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</si>
  <si>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</si>
  <si>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</si>
  <si>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</si>
  <si>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</si>
  <si>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</si>
  <si>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</si>
  <si>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</si>
  <si>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</si>
  <si>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</si>
  <si>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</si>
  <si>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</si>
  <si>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</si>
  <si>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</si>
  <si>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</si>
  <si>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</si>
  <si>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</si>
  <si>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</si>
  <si>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</si>
  <si>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</si>
  <si>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</si>
  <si>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</si>
  <si>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</si>
  <si>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</si>
  <si>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</si>
  <si>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</si>
  <si>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</si>
  <si>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</si>
  <si>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</si>
  <si>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</si>
  <si>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</si>
  <si>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</si>
  <si>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</si>
  <si>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</si>
  <si>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</si>
  <si>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</si>
  <si>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</si>
  <si>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</si>
  <si>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</si>
  <si>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</si>
  <si>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</si>
  <si>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</si>
  <si>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</si>
  <si>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</si>
  <si>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</si>
  <si>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</si>
  <si>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</si>
  <si>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</si>
  <si>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</si>
  <si>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</si>
  <si>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</si>
  <si>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</si>
  <si>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</si>
  <si>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</si>
  <si>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</si>
  <si>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</si>
  <si>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</si>
  <si>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</si>
  <si>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</si>
  <si>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</si>
  <si>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</si>
  <si>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</si>
  <si>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</si>
  <si>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</si>
  <si>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</si>
  <si>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</si>
  <si>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</si>
  <si>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</si>
  <si>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</si>
  <si>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</si>
  <si>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</si>
  <si>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</si>
  <si>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</si>
  <si>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</si>
  <si>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</si>
  <si>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</si>
  <si>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</si>
  <si>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</si>
  <si>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</si>
  <si>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</si>
  <si>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</si>
  <si>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</si>
  <si>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</si>
  <si>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</si>
  <si>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</si>
  <si>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</si>
  <si>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</si>
  <si>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</si>
  <si>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</si>
  <si>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</si>
  <si>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</si>
  <si>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</si>
  <si>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</si>
  <si>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</si>
  <si>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</si>
  <si>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</si>
  <si>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</si>
  <si>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</si>
  <si>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</si>
  <si>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</si>
  <si>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</si>
  <si>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</si>
  <si>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</si>
  <si>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</si>
  <si>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</si>
  <si>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</si>
  <si>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</si>
  <si>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</si>
  <si>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</si>
  <si>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</si>
  <si>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</si>
  <si>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</si>
  <si>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</si>
  <si>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</si>
  <si>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</si>
  <si>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</si>
  <si>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</si>
  <si>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</si>
  <si>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</si>
  <si>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</si>
  <si>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</si>
  <si>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</si>
  <si>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</si>
  <si>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</si>
  <si>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</si>
  <si>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</si>
  <si>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</si>
  <si>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</si>
  <si>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</si>
  <si>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</si>
  <si>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</si>
  <si>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</si>
  <si>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</si>
  <si>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</si>
  <si>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</si>
  <si>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</si>
  <si>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</si>
  <si>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</si>
  <si>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</si>
  <si>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</si>
  <si>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</si>
  <si>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</si>
  <si>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</si>
  <si>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</si>
  <si>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</si>
  <si>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</si>
  <si>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</si>
  <si>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</si>
  <si>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</si>
  <si>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</si>
  <si>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</si>
  <si>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</si>
  <si>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</si>
  <si>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</si>
  <si>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</si>
  <si>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</si>
  <si>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</si>
  <si>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</si>
  <si>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</si>
  <si>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</si>
  <si>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</si>
  <si>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</si>
  <si>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</si>
  <si>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</si>
  <si>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</si>
  <si>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</si>
  <si>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</si>
  <si>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</si>
  <si>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</si>
  <si>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</si>
  <si>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</si>
  <si>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</si>
  <si>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</si>
  <si>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</si>
  <si>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</si>
  <si>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</si>
  <si>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</si>
  <si>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</si>
  <si>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</si>
  <si>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</si>
  <si>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</si>
  <si>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</si>
  <si>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</si>
  <si>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</si>
  <si>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</si>
  <si>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</si>
  <si>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</si>
  <si>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</si>
  <si>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</si>
  <si>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</si>
  <si>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</si>
  <si>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</si>
  <si>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</si>
  <si>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</si>
  <si>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</si>
  <si>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</si>
  <si>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</si>
  <si>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</si>
  <si>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</si>
  <si>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</si>
  <si>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</si>
  <si>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</si>
  <si>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</si>
  <si>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</si>
  <si>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</si>
  <si>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</si>
  <si>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</si>
  <si>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</si>
  <si>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</si>
  <si>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</si>
  <si>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</si>
  <si>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</si>
  <si>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</si>
  <si>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</si>
  <si>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</si>
  <si>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</si>
  <si>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</si>
  <si>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</si>
  <si>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</si>
  <si>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</si>
  <si>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</si>
  <si>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</si>
  <si>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</si>
  <si>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</si>
  <si>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</si>
  <si>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</si>
  <si>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</si>
  <si>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</si>
  <si>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</si>
  <si>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</si>
  <si>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</si>
  <si>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</si>
  <si>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</si>
  <si>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</si>
  <si>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</si>
  <si>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</si>
  <si>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</si>
  <si>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</si>
  <si>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</si>
  <si>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</si>
  <si>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</si>
  <si>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</si>
  <si>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</si>
  <si>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</si>
  <si>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</si>
  <si>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</si>
  <si>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</si>
  <si>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</si>
  <si>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</si>
  <si>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</si>
  <si>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</si>
  <si>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</si>
  <si>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</si>
  <si>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</si>
  <si>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</si>
  <si>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</si>
  <si>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</si>
  <si>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</si>
  <si>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</si>
  <si>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</si>
  <si>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</si>
  <si>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</si>
  <si>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</si>
  <si>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</si>
  <si>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</si>
  <si>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</si>
  <si>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</si>
  <si>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</si>
  <si>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</si>
  <si>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</si>
  <si>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</si>
  <si>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</si>
  <si>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</si>
  <si>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</si>
  <si>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</si>
  <si>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</si>
  <si>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</si>
  <si>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</si>
  <si>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</si>
  <si>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</si>
  <si>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</si>
  <si>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</si>
  <si>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</si>
  <si>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</si>
  <si>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</si>
  <si>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</si>
  <si>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</si>
  <si>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</si>
  <si>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</si>
  <si>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</si>
  <si>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</si>
  <si>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</si>
  <si>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</si>
  <si>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</si>
  <si>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</si>
  <si>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</si>
  <si>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</si>
  <si>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</si>
  <si>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</si>
  <si>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</si>
  <si>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</si>
  <si>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</si>
  <si>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</si>
  <si>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</si>
  <si>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</si>
  <si>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</si>
  <si>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</si>
  <si>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</si>
  <si>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</si>
  <si>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</si>
  <si>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</si>
  <si>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</si>
  <si>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</si>
  <si>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</si>
  <si>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</si>
  <si>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</si>
  <si>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</si>
  <si>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</si>
  <si>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</si>
  <si>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</si>
  <si>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</si>
  <si>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</si>
  <si>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</si>
  <si>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</si>
  <si>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</si>
  <si>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</si>
  <si>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</si>
  <si>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</si>
  <si>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</si>
  <si>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</si>
  <si>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</si>
  <si>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</si>
  <si>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</si>
  <si>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</si>
  <si>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</si>
  <si>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</si>
  <si>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</si>
  <si>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</si>
  <si>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</si>
  <si>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</si>
  <si>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</si>
  <si>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</si>
  <si>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</si>
  <si>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</si>
  <si>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</si>
  <si>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</si>
  <si>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</si>
  <si>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</si>
  <si>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</si>
  <si>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</si>
  <si>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</si>
  <si>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</si>
  <si>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</si>
  <si>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</si>
  <si>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</si>
  <si>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</si>
  <si>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</si>
  <si>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</si>
  <si>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</si>
  <si>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</si>
  <si>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</si>
  <si>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</si>
  <si>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</si>
  <si>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</si>
  <si>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</si>
  <si>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</si>
  <si>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</si>
  <si>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</si>
  <si>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</si>
  <si>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</si>
  <si>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</si>
  <si>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</si>
  <si>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</si>
  <si>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</si>
  <si>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</si>
  <si>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</si>
  <si>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</si>
  <si>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</si>
  <si>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</si>
  <si>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</si>
  <si>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</si>
  <si>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</si>
  <si>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</si>
  <si>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</si>
  <si>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</si>
  <si>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</si>
  <si>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</si>
  <si>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</si>
  <si>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</si>
  <si>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</si>
  <si>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</si>
  <si>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</si>
  <si>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</si>
  <si>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</si>
  <si>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</si>
  <si>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</si>
  <si>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</si>
  <si>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</si>
  <si>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</si>
  <si>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</si>
  <si>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</si>
  <si>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</si>
  <si>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</si>
  <si>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</si>
  <si>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</si>
  <si>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</si>
  <si>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</si>
  <si>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</si>
  <si>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</si>
  <si>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</si>
  <si>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</si>
  <si>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</si>
  <si>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</si>
  <si>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</si>
  <si>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</si>
  <si>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</si>
  <si>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</si>
  <si>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</si>
  <si>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</si>
  <si>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</si>
  <si>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</si>
  <si>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</si>
  <si>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</si>
  <si>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</si>
  <si>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</si>
  <si>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</si>
  <si>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</si>
  <si>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</si>
  <si>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</si>
  <si>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</si>
  <si>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</si>
  <si>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</si>
  <si>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</si>
  <si>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</si>
  <si>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</si>
  <si>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</si>
  <si>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</si>
  <si>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</si>
  <si>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</si>
  <si>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</si>
  <si>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</si>
  <si>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</si>
  <si>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</si>
  <si>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</si>
  <si>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</si>
  <si>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</si>
  <si>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</si>
  <si>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</si>
  <si>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</si>
  <si>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</si>
  <si>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</si>
  <si>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</si>
  <si>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</si>
  <si>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</si>
  <si>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</si>
  <si>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</si>
  <si>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</si>
  <si>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</si>
  <si>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</si>
  <si>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</si>
  <si>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</si>
  <si>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</si>
  <si>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</si>
  <si>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</si>
  <si>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</si>
  <si>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</si>
  <si>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</si>
  <si>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</si>
  <si>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</si>
  <si>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</si>
  <si>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</si>
  <si>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</si>
  <si>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</si>
  <si>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</si>
  <si>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</si>
  <si>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</si>
  <si>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</si>
  <si>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</si>
  <si>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</si>
  <si>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</si>
  <si>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</si>
  <si>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</si>
  <si>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</si>
  <si>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</si>
  <si>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</si>
  <si>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</si>
  <si>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</si>
  <si>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</si>
  <si>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</si>
  <si>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</si>
  <si>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</si>
  <si>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</si>
  <si>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</si>
  <si>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</si>
  <si>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</si>
  <si>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</si>
  <si>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</si>
  <si>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</si>
  <si>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</si>
  <si>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</si>
  <si>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</si>
  <si>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</si>
  <si>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</si>
  <si>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</si>
  <si>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</si>
  <si>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</si>
  <si>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</si>
  <si>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</si>
  <si>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</si>
  <si>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</si>
  <si>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</si>
  <si>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</si>
  <si>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</si>
  <si>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</si>
  <si>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</si>
  <si>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</si>
  <si>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</si>
  <si>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</si>
  <si>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</si>
  <si>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</si>
  <si>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</si>
  <si>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</si>
  <si>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</si>
  <si>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</si>
  <si>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</si>
  <si>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</si>
  <si>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</si>
  <si>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</si>
  <si>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</si>
  <si>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</si>
  <si>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</si>
  <si>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</si>
  <si>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</si>
  <si>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</si>
  <si>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</si>
  <si>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</si>
  <si>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</si>
  <si>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</si>
  <si>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</si>
  <si>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</si>
  <si>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</si>
  <si>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</si>
  <si>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</si>
  <si>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</si>
  <si>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</si>
  <si>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</si>
  <si>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</si>
  <si>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</si>
  <si>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</si>
  <si>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</si>
  <si>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</si>
  <si>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</si>
  <si>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</si>
  <si>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</si>
  <si>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</si>
  <si>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</si>
  <si>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</si>
  <si>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</si>
  <si>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</si>
  <si>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</si>
  <si>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</si>
  <si>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</si>
  <si>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</si>
  <si>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</si>
  <si>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</si>
  <si>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</si>
  <si>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</si>
  <si>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</si>
  <si>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</si>
  <si>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</si>
  <si>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</si>
  <si>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</si>
  <si>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</si>
  <si>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</si>
  <si>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</si>
  <si>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</si>
  <si>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</si>
  <si>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</si>
  <si>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</si>
  <si>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</si>
  <si>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</si>
  <si>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</si>
  <si>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</si>
  <si>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</si>
  <si>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</si>
  <si>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</si>
  <si>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</si>
  <si>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</si>
  <si>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</si>
  <si>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</si>
  <si>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</si>
  <si>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</si>
  <si>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</si>
  <si>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</si>
  <si>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</si>
  <si>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</si>
  <si>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</si>
  <si>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</si>
  <si>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</si>
  <si>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</si>
  <si>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</si>
  <si>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</si>
  <si>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</si>
  <si>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</si>
  <si>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</si>
  <si>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</si>
  <si>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</si>
  <si>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</si>
  <si>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</si>
  <si>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</si>
  <si>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</si>
  <si>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</si>
  <si>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</si>
  <si>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</si>
  <si>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</si>
  <si>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</si>
  <si>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</si>
  <si>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</si>
  <si>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</si>
  <si>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</si>
  <si>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</si>
  <si>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</si>
  <si>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</si>
  <si>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</si>
  <si>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</si>
  <si>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</si>
  <si>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</si>
  <si>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</si>
  <si>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</si>
  <si>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</si>
  <si>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</si>
  <si>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</si>
  <si>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</si>
  <si>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</si>
  <si>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</si>
  <si>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</si>
  <si>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</si>
  <si>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</si>
  <si>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</si>
  <si>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</si>
  <si>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</si>
  <si>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</si>
  <si>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</si>
  <si>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</si>
  <si>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</si>
  <si>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</si>
  <si>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</si>
  <si>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</si>
  <si>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</si>
  <si>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</si>
  <si>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</si>
  <si>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</si>
  <si>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</si>
  <si>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</si>
  <si>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</si>
  <si>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</si>
  <si>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</si>
  <si>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</si>
  <si>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</si>
  <si>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</si>
  <si>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</si>
  <si>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</si>
  <si>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</si>
  <si>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</si>
  <si>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</si>
  <si>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</si>
  <si>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</si>
  <si>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</si>
  <si>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</si>
  <si>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</si>
  <si>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</si>
  <si>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</si>
  <si>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</si>
  <si>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</si>
  <si>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</si>
  <si>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</si>
  <si>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</si>
  <si>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</si>
  <si>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</si>
  <si>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</si>
  <si>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</si>
  <si>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</si>
  <si>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</si>
  <si>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</si>
  <si>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</si>
  <si>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</si>
  <si>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</si>
  <si>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</si>
  <si>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</si>
  <si>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</si>
  <si>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</si>
  <si>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</si>
  <si>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</si>
  <si>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</si>
  <si>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</si>
  <si>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</si>
  <si>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</si>
  <si>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</si>
  <si>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</si>
  <si>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</si>
  <si>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</si>
  <si>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</si>
  <si>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</si>
  <si>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</si>
  <si>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</si>
  <si>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</si>
  <si>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</si>
  <si>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</si>
  <si>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</si>
  <si>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</si>
  <si>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</si>
  <si>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</si>
  <si>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</si>
  <si>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</si>
  <si>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</si>
  <si>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</si>
  <si>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</si>
  <si>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</si>
  <si>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</si>
  <si>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</si>
  <si>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</si>
  <si>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</si>
  <si>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</si>
  <si>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</si>
  <si>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</si>
  <si>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</si>
  <si>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</si>
  <si>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</si>
  <si>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</si>
  <si>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</si>
  <si>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</si>
  <si>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</si>
  <si>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</si>
  <si>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</si>
  <si>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</si>
  <si>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</si>
  <si>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</si>
  <si>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</si>
  <si>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</si>
  <si>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</si>
  <si>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</si>
  <si>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</si>
  <si>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</si>
  <si>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</si>
  <si>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</si>
  <si>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</si>
  <si>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</si>
  <si>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</si>
  <si>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</si>
  <si>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</si>
  <si>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</si>
  <si>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</si>
  <si>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</si>
  <si>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</si>
  <si>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</si>
  <si>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</si>
  <si>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</si>
  <si>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</si>
  <si>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</si>
  <si>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</si>
  <si>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</si>
  <si>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</si>
  <si>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</si>
  <si>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</si>
  <si>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</si>
  <si>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</si>
  <si>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</si>
  <si>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</si>
  <si>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</si>
  <si>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</si>
  <si>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</si>
  <si>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</si>
  <si>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</si>
  <si>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</si>
  <si>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</si>
  <si>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</si>
  <si>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</si>
  <si>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</si>
  <si>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</si>
  <si>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</si>
  <si>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</si>
  <si>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</si>
  <si>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</si>
  <si>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</si>
  <si>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</si>
  <si>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</si>
  <si>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</si>
  <si>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</si>
  <si>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</si>
  <si>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</si>
  <si>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</si>
  <si>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</si>
  <si>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</si>
  <si>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</si>
  <si>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</si>
  <si>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</si>
  <si>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</si>
  <si>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</si>
  <si>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</si>
  <si>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</si>
  <si>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</si>
  <si>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</si>
  <si>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</si>
  <si>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</si>
  <si>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</si>
  <si>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</si>
  <si>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</si>
  <si>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</si>
  <si>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</si>
  <si>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</si>
  <si>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</si>
  <si>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</si>
  <si>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</si>
  <si>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</si>
  <si>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</si>
  <si>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</si>
  <si>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</si>
  <si>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</si>
  <si>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</si>
  <si>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</si>
  <si>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</si>
  <si>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</si>
  <si>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</si>
  <si>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</si>
  <si>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</si>
  <si>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</si>
  <si>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</si>
  <si>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</si>
  <si>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</si>
  <si>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</si>
  <si>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</si>
  <si>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</si>
  <si>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</si>
  <si>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</si>
  <si>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</si>
  <si>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</si>
  <si>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</si>
  <si>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</si>
  <si>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</si>
  <si>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</si>
  <si>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</si>
  <si>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</si>
  <si>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</si>
  <si>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</si>
  <si>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</si>
  <si>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</si>
  <si>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</si>
  <si>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</si>
  <si>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</si>
  <si>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</si>
  <si>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</si>
  <si>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</si>
  <si>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</si>
  <si>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</si>
  <si>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</si>
  <si>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</si>
  <si>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</si>
  <si>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</si>
  <si>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</si>
  <si>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</si>
  <si>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</si>
  <si>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</si>
  <si>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</si>
  <si>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</si>
  <si>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</si>
  <si>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</si>
  <si>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</si>
  <si>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</si>
  <si>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</si>
  <si>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</si>
  <si>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</si>
  <si>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</si>
  <si>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</si>
  <si>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</si>
  <si>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</si>
  <si>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</si>
  <si>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</si>
  <si>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</si>
  <si>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</si>
  <si>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</si>
  <si>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</si>
  <si>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</si>
  <si>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</si>
  <si>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</si>
  <si>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</si>
  <si>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</si>
  <si>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</si>
  <si>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</si>
  <si>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</si>
  <si>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</si>
  <si>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</si>
  <si>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</si>
  <si>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</si>
  <si>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</si>
  <si>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</si>
  <si>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</si>
  <si>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</si>
  <si>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</si>
  <si>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</si>
  <si>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</si>
  <si>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</si>
  <si>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</si>
  <si>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</si>
  <si>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</si>
  <si>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</si>
  <si>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</si>
  <si>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</si>
  <si>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</si>
  <si>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</si>
  <si>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</si>
  <si>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</si>
  <si>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</si>
  <si>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</si>
  <si>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</si>
  <si>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</si>
  <si>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</si>
  <si>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</si>
  <si>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</si>
  <si>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</si>
  <si>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</si>
  <si>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</si>
  <si>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</si>
  <si>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</si>
  <si>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</si>
  <si>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</si>
  <si>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</si>
  <si>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</si>
  <si>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</si>
  <si>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</si>
  <si>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</si>
  <si>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</si>
  <si>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</si>
  <si>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</si>
  <si>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</si>
  <si>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</si>
  <si>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</si>
  <si>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</si>
  <si>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</si>
  <si>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</si>
  <si>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</si>
  <si>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</si>
  <si>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</si>
  <si>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</si>
  <si>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</si>
  <si>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</si>
  <si>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</si>
  <si>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</si>
  <si>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</si>
  <si>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</si>
  <si>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</si>
  <si>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</si>
  <si>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</si>
  <si>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</si>
  <si>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</si>
  <si>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</si>
  <si>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</si>
  <si>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</si>
  <si>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</si>
  <si>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</si>
  <si>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</si>
  <si>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</si>
  <si>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</si>
  <si>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</si>
  <si>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</si>
  <si>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</si>
  <si>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</si>
  <si>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</si>
  <si>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</si>
  <si>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</si>
  <si>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</si>
  <si>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</si>
  <si>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</si>
  <si>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</si>
  <si>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</si>
  <si>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</si>
  <si>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</si>
  <si>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</si>
  <si>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</si>
  <si>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</si>
  <si>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</si>
  <si>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</si>
  <si>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</si>
  <si>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</si>
  <si>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</si>
  <si>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</si>
  <si>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</si>
  <si>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</si>
  <si>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</si>
  <si>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</si>
  <si>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</si>
  <si>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</si>
  <si>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</si>
  <si>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</si>
  <si>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</si>
  <si>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</si>
  <si>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</si>
  <si>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</si>
  <si>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</si>
  <si>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</si>
  <si>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</si>
  <si>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</si>
  <si>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</si>
  <si>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</si>
  <si>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</si>
  <si>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</si>
  <si>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</si>
  <si>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</si>
  <si>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</si>
  <si>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</si>
  <si>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</si>
  <si>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</si>
  <si>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</si>
  <si>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</si>
  <si>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</si>
  <si>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</si>
  <si>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</si>
  <si>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</si>
  <si>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</si>
  <si>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</si>
  <si>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</si>
  <si>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</si>
  <si>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</si>
  <si>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</si>
  <si>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</si>
  <si>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</si>
  <si>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</si>
  <si>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</si>
  <si>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</si>
  <si>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</si>
  <si>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</si>
  <si>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</si>
  <si>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</si>
  <si>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</si>
  <si>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</si>
  <si>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</si>
  <si>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</si>
  <si>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</si>
  <si>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</si>
  <si>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</si>
  <si>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</si>
  <si>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</si>
  <si>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</si>
  <si>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</si>
  <si>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</si>
  <si>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</si>
  <si>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</si>
  <si>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</si>
  <si>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</si>
  <si>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</si>
  <si>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</si>
  <si>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</si>
  <si>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</si>
  <si>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</si>
  <si>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</si>
  <si>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</si>
  <si>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</si>
  <si>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</si>
  <si>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</si>
  <si>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</si>
  <si>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</si>
  <si>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</si>
  <si>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</si>
  <si>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</si>
  <si>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</si>
  <si>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</si>
  <si>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</si>
  <si>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</si>
  <si>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</si>
  <si>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</si>
  <si>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</si>
  <si>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</si>
  <si>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</si>
  <si>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</si>
  <si>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</si>
  <si>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</si>
  <si>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</si>
  <si>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</si>
  <si>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</si>
  <si>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</si>
  <si>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</si>
  <si>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</si>
  <si>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</si>
  <si>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</si>
  <si>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</si>
  <si>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</si>
  <si>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</si>
  <si>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</si>
  <si>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</si>
  <si>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</si>
  <si>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</si>
  <si>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</si>
  <si>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</si>
  <si>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</si>
  <si>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</si>
  <si>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</si>
  <si>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</si>
  <si>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</si>
  <si>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</si>
  <si>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</si>
  <si>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</si>
  <si>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</si>
  <si>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</si>
  <si>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</si>
  <si>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</si>
  <si>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</si>
  <si>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</si>
  <si>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</si>
  <si>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</si>
  <si>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</si>
  <si>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</si>
  <si>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</si>
  <si>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</si>
  <si>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</si>
  <si>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</si>
  <si>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</si>
  <si>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</si>
  <si>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</si>
  <si>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</si>
  <si>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</si>
  <si>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</si>
  <si>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</si>
  <si>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</si>
  <si>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</si>
  <si>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</si>
  <si>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</si>
  <si>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</si>
  <si>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</si>
  <si>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</si>
  <si>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</si>
  <si>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</si>
  <si>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</si>
  <si>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</si>
  <si>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</si>
  <si>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</si>
  <si>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</si>
  <si>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</si>
  <si>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</si>
  <si>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</si>
  <si>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</si>
  <si>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</si>
  <si>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</si>
  <si>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</si>
  <si>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</si>
  <si>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</si>
  <si>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</si>
  <si>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</si>
  <si>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</si>
  <si>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</si>
  <si>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</si>
  <si>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</si>
  <si>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</si>
  <si>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</si>
  <si>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</si>
  <si>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</si>
  <si>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</si>
  <si>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</si>
  <si>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</si>
  <si>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</si>
  <si>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</si>
  <si>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</si>
  <si>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</si>
  <si>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</si>
  <si>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</si>
  <si>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</si>
  <si>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</si>
  <si>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</si>
  <si>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</si>
  <si>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</si>
  <si>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</si>
  <si>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</si>
  <si>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</si>
  <si>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</si>
  <si>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</si>
  <si>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</si>
  <si>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</si>
  <si>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</si>
  <si>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</si>
  <si>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</si>
  <si>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</si>
  <si>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</si>
  <si>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</si>
  <si>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</si>
  <si>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</si>
  <si>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</si>
  <si>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</si>
  <si>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</si>
  <si>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</si>
  <si>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</si>
  <si>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</si>
  <si>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</si>
  <si>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</si>
  <si>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</si>
  <si>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</si>
  <si>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</si>
  <si>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</si>
  <si>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</si>
  <si>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</si>
  <si>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</si>
  <si>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</si>
  <si>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</si>
  <si>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</si>
  <si>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</si>
  <si>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</si>
  <si>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</si>
  <si>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</si>
  <si>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</si>
  <si>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</si>
  <si>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</si>
  <si>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</si>
  <si>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</si>
  <si>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</si>
  <si>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</si>
  <si>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</si>
  <si>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</si>
  <si>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</si>
  <si>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</si>
  <si>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</si>
  <si>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</si>
  <si>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</si>
  <si>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</si>
  <si>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</si>
  <si>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</si>
  <si>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</si>
  <si>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</si>
  <si>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</si>
  <si>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</si>
  <si>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</si>
  <si>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</si>
  <si>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</si>
  <si>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</si>
  <si>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</si>
  <si>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</si>
  <si>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</si>
  <si>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</si>
  <si>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</si>
  <si>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</si>
  <si>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</si>
  <si>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</si>
  <si>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</si>
  <si>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</si>
  <si>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</si>
  <si>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</si>
  <si>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</si>
  <si>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</si>
  <si>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</si>
  <si>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</si>
  <si>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</si>
  <si>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</si>
  <si>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</si>
  <si>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</si>
  <si>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</si>
  <si>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</si>
  <si>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</si>
  <si>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</si>
  <si>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</si>
  <si>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</si>
  <si>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</si>
  <si>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</si>
  <si>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</si>
  <si>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</si>
  <si>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</si>
  <si>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</si>
  <si>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</si>
  <si>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</si>
  <si>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</si>
  <si>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</si>
  <si>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</si>
  <si>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</si>
  <si>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</si>
  <si>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</si>
  <si>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</si>
  <si>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</si>
  <si>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</si>
  <si>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</si>
  <si>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</si>
  <si>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</si>
  <si>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</si>
  <si>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</si>
  <si>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</si>
  <si>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</si>
  <si>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</si>
  <si>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</si>
  <si>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</si>
  <si>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</si>
  <si>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</si>
  <si>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</si>
  <si>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</si>
  <si>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</si>
  <si>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</si>
  <si>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</si>
  <si>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</si>
  <si>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</si>
  <si>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</si>
  <si>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</si>
  <si>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</si>
  <si>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</si>
  <si>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</si>
  <si>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</si>
  <si>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</si>
  <si>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</si>
  <si>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</si>
  <si>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</si>
  <si>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</si>
  <si>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</si>
  <si>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</si>
  <si>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</si>
  <si>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</si>
  <si>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</si>
  <si>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</si>
  <si>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</si>
  <si>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</si>
  <si>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</si>
  <si>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</si>
  <si>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</si>
  <si>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</si>
  <si>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</si>
  <si>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</si>
  <si>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</si>
  <si>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</si>
  <si>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</si>
  <si>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</si>
  <si>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</si>
  <si>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</si>
  <si>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</si>
  <si>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</si>
  <si>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</si>
  <si>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</si>
  <si>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</si>
  <si>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</si>
  <si>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</si>
  <si>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</si>
  <si>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</si>
  <si>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</si>
  <si>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</si>
  <si>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</si>
  <si>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</si>
  <si>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</si>
  <si>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</si>
  <si>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</si>
  <si>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</si>
  <si>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</si>
  <si>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</si>
  <si>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</si>
  <si>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</si>
  <si>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</si>
  <si>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</si>
  <si>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</si>
  <si>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</si>
  <si>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</si>
  <si>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</si>
  <si>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</si>
  <si>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</si>
  <si>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</si>
  <si>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</si>
  <si>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</si>
  <si>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</si>
  <si>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</si>
  <si>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</si>
  <si>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</si>
  <si>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</si>
  <si>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</si>
  <si>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</si>
  <si>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</si>
  <si>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</si>
  <si>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</si>
  <si>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</si>
  <si>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</si>
  <si>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</si>
  <si>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</si>
  <si>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</si>
  <si>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</si>
  <si>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</si>
  <si>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</si>
  <si>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</si>
  <si>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</si>
  <si>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</si>
  <si>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</si>
  <si>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</si>
  <si>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</si>
  <si>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</si>
  <si>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</si>
  <si>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</si>
  <si>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</si>
  <si>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</si>
  <si>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</si>
  <si>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</si>
  <si>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</si>
  <si>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</si>
  <si>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</si>
  <si>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</si>
  <si>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</si>
  <si>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</si>
  <si>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</si>
  <si>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</si>
  <si>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</si>
  <si>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</si>
  <si>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</si>
  <si>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</si>
  <si>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</si>
  <si>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</si>
  <si>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</si>
  <si>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</si>
  <si>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</si>
  <si>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</si>
  <si>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</si>
  <si>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</si>
  <si>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</si>
  <si>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</si>
  <si>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</si>
  <si>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</si>
  <si>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</si>
  <si>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</si>
  <si>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</si>
  <si>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</si>
  <si>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</si>
  <si>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</si>
  <si>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</si>
  <si>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</si>
  <si>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</si>
  <si>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</si>
  <si>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</si>
  <si>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</si>
  <si>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</si>
  <si>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</si>
  <si>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</si>
  <si>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</si>
  <si>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</si>
  <si>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</si>
  <si>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</si>
  <si>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</si>
  <si>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</si>
  <si>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</si>
  <si>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</si>
  <si>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</si>
  <si>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</si>
  <si>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</si>
  <si>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</si>
  <si>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</si>
  <si>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</si>
  <si>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</si>
  <si>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</si>
  <si>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</si>
  <si>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</si>
  <si>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</si>
  <si>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</si>
  <si>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</si>
  <si>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</si>
  <si>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</si>
  <si>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</si>
  <si>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</si>
  <si>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</si>
  <si>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</si>
  <si>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</si>
  <si>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</si>
  <si>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</si>
  <si>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</si>
  <si>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</si>
  <si>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</si>
  <si>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</si>
  <si>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</si>
  <si>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</si>
  <si>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</si>
  <si>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</si>
  <si>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</si>
  <si>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</si>
  <si>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</si>
  <si>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</si>
  <si>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</si>
  <si>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</si>
  <si>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</si>
  <si>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</si>
  <si>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</si>
  <si>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</si>
  <si>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</si>
  <si>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</si>
  <si>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</si>
  <si>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</si>
  <si>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</si>
  <si>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</si>
  <si>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</si>
  <si>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</si>
  <si>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</si>
  <si>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</si>
  <si>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</si>
  <si>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</si>
  <si>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</si>
  <si>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</si>
  <si>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</si>
  <si>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</si>
  <si>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</si>
  <si>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</si>
  <si>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</si>
  <si>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</si>
  <si>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</si>
  <si>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</si>
  <si>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</si>
  <si>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</si>
  <si>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</si>
  <si>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</si>
  <si>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</si>
  <si>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</si>
  <si>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</si>
  <si>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</si>
  <si>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</si>
  <si>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</si>
  <si>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</si>
  <si>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</si>
  <si>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</si>
  <si>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</si>
  <si>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</si>
  <si>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</si>
  <si>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</si>
  <si>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</si>
  <si>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</si>
  <si>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</si>
  <si>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</si>
  <si>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</si>
  <si>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</si>
  <si>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</si>
  <si>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</si>
  <si>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</si>
  <si>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</si>
  <si>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</si>
  <si>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</si>
  <si>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</si>
  <si>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</si>
  <si>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</si>
  <si>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</si>
  <si>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</si>
  <si>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</si>
  <si>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</si>
  <si>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</si>
  <si>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</si>
  <si>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</si>
  <si>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</si>
  <si>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</si>
  <si>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</si>
  <si>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</si>
  <si>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</si>
  <si>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</si>
  <si>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</si>
  <si>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</si>
  <si>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</si>
  <si>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</si>
  <si>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</si>
  <si>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</si>
  <si>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</si>
  <si>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</si>
  <si>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</si>
  <si>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</si>
  <si>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</si>
  <si>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</si>
  <si>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</si>
  <si>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</si>
  <si>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</si>
  <si>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</si>
  <si>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</si>
  <si>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</si>
  <si>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</si>
  <si>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</si>
  <si>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</si>
  <si>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</si>
  <si>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</si>
  <si>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</si>
  <si>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</si>
  <si>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</si>
  <si>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</si>
  <si>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</si>
  <si>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</si>
  <si>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</si>
  <si>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</si>
  <si>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</si>
  <si>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</si>
  <si>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</si>
  <si>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</si>
  <si>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</si>
  <si>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</si>
  <si>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</si>
  <si>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</si>
  <si>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</si>
  <si>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</si>
  <si>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</si>
  <si>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</si>
  <si>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</si>
  <si>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</si>
  <si>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</si>
  <si>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</si>
  <si>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</si>
  <si>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</si>
  <si>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</si>
  <si>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</si>
  <si>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</si>
  <si>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</si>
  <si>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</si>
  <si>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</si>
  <si>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</si>
  <si>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</si>
  <si>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</si>
  <si>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</si>
  <si>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</si>
  <si>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</si>
  <si>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</si>
  <si>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</si>
  <si>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</si>
  <si>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</si>
  <si>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</si>
  <si>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</si>
  <si>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</si>
  <si>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</si>
  <si>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</si>
  <si>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</si>
  <si>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</si>
  <si>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</si>
  <si>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</si>
  <si>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</si>
  <si>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</si>
  <si>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</si>
  <si>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</si>
  <si>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</si>
  <si>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</si>
  <si>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</si>
  <si>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</si>
  <si>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</si>
  <si>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</si>
  <si>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</si>
  <si>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</si>
  <si>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</si>
  <si>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</si>
  <si>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</si>
  <si>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</si>
  <si>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</si>
  <si>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</si>
  <si>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</si>
  <si>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</si>
  <si>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</si>
  <si>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</si>
  <si>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</si>
  <si>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</si>
  <si>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</si>
  <si>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</si>
  <si>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</si>
  <si>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</si>
  <si>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</si>
  <si>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</si>
  <si>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</si>
  <si>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</si>
  <si>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</si>
  <si>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</si>
  <si>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</si>
  <si>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</si>
  <si>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</si>
  <si>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</si>
  <si>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</si>
  <si>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</si>
  <si>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</si>
  <si>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</si>
  <si>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</si>
  <si>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</si>
  <si>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</si>
  <si>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</si>
  <si>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</si>
  <si>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</si>
  <si>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</si>
  <si>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</si>
  <si>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</si>
  <si>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</si>
  <si>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</si>
  <si>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</si>
  <si>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</si>
  <si>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</si>
  <si>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</si>
  <si>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</si>
  <si>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</si>
  <si>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</si>
  <si>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</si>
  <si>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</si>
  <si>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</si>
  <si>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</si>
  <si>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</si>
  <si>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</si>
  <si>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</si>
  <si>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</si>
  <si>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</si>
  <si>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</si>
  <si>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</si>
  <si>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</si>
  <si>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</si>
  <si>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</si>
  <si>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</si>
  <si>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</si>
  <si>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</si>
  <si>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</si>
  <si>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</si>
  <si>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</si>
  <si>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</si>
  <si>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</si>
  <si>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</si>
  <si>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</si>
  <si>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</si>
  <si>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</si>
  <si>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</si>
  <si>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</si>
  <si>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</si>
  <si>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</si>
  <si>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</si>
  <si>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</si>
  <si>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</si>
  <si>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</si>
  <si>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</si>
  <si>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</si>
  <si>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</si>
  <si>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</si>
  <si>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</si>
  <si>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</si>
  <si>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</si>
  <si>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</si>
  <si>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</si>
  <si>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</si>
  <si>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</si>
  <si>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</si>
  <si>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</si>
  <si>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</si>
  <si>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</si>
  <si>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</si>
  <si>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</si>
  <si>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</si>
  <si>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</si>
  <si>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</si>
  <si>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</si>
  <si>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</si>
  <si>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</si>
  <si>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</si>
  <si>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</si>
  <si>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</si>
  <si>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</si>
  <si>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</si>
  <si>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</si>
  <si>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</si>
  <si>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</si>
  <si>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</si>
  <si>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</si>
  <si>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</si>
  <si>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</si>
  <si>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</si>
  <si>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</si>
  <si>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</si>
  <si>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</si>
  <si>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</si>
  <si>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</si>
  <si>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</si>
  <si>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</si>
  <si>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</si>
  <si>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</si>
  <si>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</si>
  <si>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</si>
  <si>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</si>
  <si>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</si>
  <si>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</si>
  <si>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</si>
  <si>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</si>
  <si>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</si>
  <si>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</si>
  <si>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</si>
  <si>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</si>
  <si>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</si>
  <si>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</si>
  <si>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</si>
  <si>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</si>
  <si>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</si>
  <si>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</si>
  <si>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</si>
  <si>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</si>
  <si>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</si>
  <si>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</si>
  <si>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</si>
  <si>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</si>
  <si>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</si>
  <si>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</si>
  <si>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</si>
  <si>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</si>
  <si>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</si>
  <si>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</si>
  <si>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</si>
  <si>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</si>
  <si>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</si>
  <si>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</si>
  <si>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</si>
  <si>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</si>
  <si>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</si>
  <si>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</si>
  <si>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</si>
  <si>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</si>
  <si>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</si>
  <si>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</si>
  <si>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</si>
  <si>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</si>
  <si>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</si>
  <si>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</si>
  <si>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</si>
  <si>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</si>
  <si>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</si>
  <si>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</si>
  <si>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</si>
  <si>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</si>
  <si>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</si>
  <si>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</si>
  <si>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</si>
  <si>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</si>
  <si>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</si>
  <si>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</si>
  <si>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</si>
  <si>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</si>
  <si>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</si>
  <si>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</si>
  <si>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</si>
  <si>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</si>
  <si>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</si>
  <si>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</si>
  <si>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</si>
  <si>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</si>
  <si>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</si>
  <si>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</si>
  <si>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</si>
  <si>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</si>
  <si>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</si>
  <si>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</si>
  <si>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</si>
  <si>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</si>
  <si>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</si>
  <si>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</si>
  <si>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</si>
  <si>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</si>
  <si>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</si>
  <si>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</si>
  <si>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</si>
  <si>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</si>
  <si>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</si>
  <si>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</si>
  <si>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</si>
  <si>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</si>
  <si>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</si>
  <si>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</si>
  <si>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</si>
  <si>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</si>
  <si>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</si>
  <si>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</si>
  <si>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</si>
  <si>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</si>
  <si>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</si>
  <si>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</si>
  <si>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</si>
  <si>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</si>
  <si>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</si>
  <si>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</si>
  <si>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</si>
  <si>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</si>
  <si>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</si>
  <si>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</si>
  <si>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</si>
  <si>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</si>
  <si>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</si>
  <si>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</si>
  <si>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</si>
  <si>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</si>
  <si>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</si>
  <si>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</si>
  <si>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</si>
  <si>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</si>
  <si>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</si>
  <si>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</si>
  <si>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</si>
  <si>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</si>
  <si>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</si>
  <si>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</si>
  <si>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</si>
  <si>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</si>
  <si>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</si>
  <si>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</si>
  <si>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</si>
  <si>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</si>
  <si>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</si>
  <si>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</si>
  <si>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</si>
  <si>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</si>
  <si>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</si>
  <si>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</si>
  <si>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</si>
  <si>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</si>
  <si>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</si>
  <si>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</si>
  <si>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</si>
  <si>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</si>
  <si>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</si>
  <si>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</si>
  <si>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</si>
  <si>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</si>
  <si>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</si>
  <si>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</si>
  <si>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</si>
  <si>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</si>
  <si>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</si>
  <si>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</si>
  <si>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</si>
  <si>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</si>
  <si>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</si>
  <si>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</si>
  <si>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</si>
  <si>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</si>
  <si>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</si>
  <si>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</si>
  <si>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</si>
  <si>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</si>
  <si>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</si>
  <si>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</si>
  <si>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</si>
  <si>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</si>
  <si>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</si>
  <si>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</si>
  <si>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</si>
  <si>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</si>
  <si>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</si>
  <si>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</si>
  <si>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</si>
  <si>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</si>
  <si>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</si>
  <si>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</si>
  <si>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</si>
  <si>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</si>
  <si>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</si>
  <si>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</si>
  <si>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</si>
  <si>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</si>
  <si>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</si>
  <si>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</si>
  <si>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</si>
  <si>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</si>
  <si>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</si>
  <si>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</si>
  <si>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</si>
  <si>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</si>
  <si>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</si>
  <si>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</si>
  <si>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</si>
  <si>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</si>
  <si>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</si>
  <si>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</si>
  <si>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</si>
  <si>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</si>
  <si>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</si>
  <si>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</si>
  <si>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</si>
  <si>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</si>
  <si>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</si>
  <si>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</si>
  <si>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</si>
  <si>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</si>
  <si>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</si>
  <si>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</si>
  <si>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</si>
  <si>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</si>
  <si>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</si>
  <si>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</si>
  <si>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</si>
  <si>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</si>
  <si>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</si>
  <si>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</si>
  <si>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</si>
  <si>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</si>
  <si>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</si>
  <si>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</si>
  <si>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</si>
  <si>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</si>
  <si>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</si>
  <si>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</si>
  <si>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</si>
  <si>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</si>
  <si>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</si>
  <si>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</si>
  <si>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</si>
  <si>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</si>
  <si>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</si>
  <si>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</si>
  <si>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</si>
  <si>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</si>
  <si>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</si>
  <si>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</si>
  <si>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</si>
  <si>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</si>
  <si>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</si>
  <si>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</si>
  <si>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</si>
  <si>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</si>
  <si>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</si>
  <si>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</si>
  <si>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</si>
  <si>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</si>
  <si>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</si>
  <si>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</si>
  <si>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</si>
  <si>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</si>
  <si>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</si>
  <si>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</si>
  <si>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</si>
  <si>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</si>
  <si>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</si>
  <si>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</si>
  <si>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</si>
  <si>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</si>
  <si>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</si>
  <si>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</si>
  <si>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</si>
  <si>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</si>
  <si>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</si>
  <si>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</si>
  <si>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</si>
  <si>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</si>
  <si>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</si>
  <si>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</si>
  <si>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</si>
  <si>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</si>
  <si>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</si>
  <si>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</si>
  <si>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</si>
  <si>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</si>
  <si>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</si>
  <si>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</si>
  <si>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</si>
  <si>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</si>
  <si>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</si>
  <si>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</si>
  <si>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</si>
  <si>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</si>
  <si>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</si>
  <si>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</si>
  <si>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</si>
  <si>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</si>
  <si>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</si>
  <si>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</si>
  <si>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</si>
  <si>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</si>
  <si>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</si>
  <si>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</si>
  <si>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</si>
  <si>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</si>
  <si>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</si>
  <si>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</si>
  <si>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</si>
  <si>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</si>
  <si>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</si>
  <si>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</si>
  <si>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</si>
  <si>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</si>
  <si>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</si>
  <si>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</si>
  <si>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</si>
  <si>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</si>
  <si>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</si>
  <si>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</si>
  <si>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</si>
  <si>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</si>
  <si>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</si>
  <si>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</si>
  <si>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</si>
  <si>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</si>
  <si>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</si>
  <si>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</si>
  <si>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</si>
  <si>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</si>
  <si>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</si>
  <si>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</si>
  <si>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</si>
  <si>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</si>
  <si>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</si>
  <si>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</si>
  <si>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</si>
  <si>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</si>
  <si>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</si>
  <si>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</si>
  <si>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</si>
  <si>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</si>
  <si>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</si>
  <si>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</si>
  <si>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</si>
  <si>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</si>
  <si>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</si>
  <si>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</si>
  <si>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</si>
  <si>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</si>
  <si>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</si>
  <si>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</si>
  <si>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</si>
  <si>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</si>
  <si>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</si>
  <si>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</si>
  <si>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</si>
  <si>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</si>
  <si>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</si>
  <si>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</si>
  <si>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</si>
  <si>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</si>
  <si>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</si>
  <si>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</si>
  <si>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</si>
  <si>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</si>
  <si>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</si>
  <si>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</si>
  <si>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</si>
  <si>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</si>
  <si>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</si>
  <si>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</si>
  <si>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</si>
  <si>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</si>
  <si>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</si>
  <si>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</si>
  <si>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</si>
  <si>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</si>
  <si>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</si>
  <si>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</si>
  <si>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</si>
  <si>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</si>
  <si>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</si>
  <si>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</si>
  <si>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</si>
  <si>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</si>
  <si>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</si>
  <si>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</si>
  <si>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</si>
  <si>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</si>
  <si>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</si>
  <si>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</si>
  <si>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</si>
  <si>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</si>
  <si>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</si>
  <si>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</si>
  <si>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</si>
  <si>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</si>
  <si>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</si>
  <si>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</si>
  <si>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</si>
  <si>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</si>
  <si>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</si>
  <si>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</si>
  <si>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</si>
  <si>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</si>
  <si>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</si>
  <si>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</si>
  <si>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</si>
  <si>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</si>
  <si>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</si>
  <si>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</si>
  <si>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</si>
  <si>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</si>
  <si>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</si>
  <si>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</si>
  <si>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</si>
  <si>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</si>
  <si>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</si>
  <si>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</si>
  <si>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</si>
  <si>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</si>
  <si>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</si>
  <si>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</si>
  <si>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</si>
  <si>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</si>
  <si>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</si>
  <si>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</si>
  <si>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</si>
  <si>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</si>
  <si>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</si>
  <si>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</si>
  <si>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</si>
  <si>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</si>
  <si>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</si>
  <si>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</si>
  <si>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</si>
  <si>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</si>
  <si>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</si>
  <si>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</si>
  <si>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</si>
  <si>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</si>
  <si>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</si>
  <si>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</si>
  <si>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</si>
  <si>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</si>
  <si>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</si>
  <si>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</si>
  <si>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</si>
  <si>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</si>
  <si>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</si>
  <si>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</si>
  <si>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</si>
  <si>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</si>
  <si>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</si>
  <si>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</si>
  <si>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</si>
  <si>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</si>
  <si>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</si>
  <si>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</si>
  <si>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</si>
  <si>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</si>
  <si>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</si>
  <si>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</si>
  <si>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</si>
  <si>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</si>
  <si>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</si>
  <si>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</si>
  <si>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</si>
  <si>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</si>
  <si>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</si>
  <si>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</si>
  <si>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</si>
  <si>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</si>
  <si>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</si>
  <si>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</si>
  <si>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</si>
  <si>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</si>
  <si>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</si>
  <si>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</si>
  <si>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</si>
  <si>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</si>
  <si>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</si>
  <si>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</si>
  <si>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</si>
  <si>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</si>
  <si>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</si>
  <si>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</si>
  <si>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</si>
  <si>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</si>
  <si>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</si>
  <si>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</si>
  <si>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</si>
  <si>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</si>
  <si>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</si>
  <si>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</si>
  <si>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</si>
  <si>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</si>
  <si>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</si>
  <si>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</si>
  <si>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</si>
  <si>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</si>
  <si>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</si>
  <si>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</si>
  <si>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</si>
  <si>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</si>
  <si>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</si>
  <si>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</si>
  <si>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</si>
  <si>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</si>
  <si>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</si>
  <si>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</si>
  <si>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</si>
  <si>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</si>
  <si>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</si>
  <si>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</si>
  <si>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</si>
  <si>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</si>
  <si>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</si>
  <si>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</si>
  <si>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</si>
  <si>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</si>
  <si>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</si>
  <si>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</si>
  <si>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</si>
  <si>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</si>
  <si>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</si>
  <si>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</si>
  <si>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</si>
  <si>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</si>
  <si>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</si>
  <si>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</si>
  <si>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</si>
  <si>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</si>
  <si>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</si>
  <si>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</si>
  <si>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</si>
  <si>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</si>
  <si>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</si>
  <si>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</si>
  <si>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</si>
  <si>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</si>
  <si>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</si>
  <si>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</si>
  <si>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</si>
  <si>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</si>
  <si>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</si>
  <si>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</si>
  <si>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</si>
  <si>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</si>
  <si>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</si>
  <si>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</si>
  <si>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</si>
  <si>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</si>
  <si>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</si>
  <si>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</si>
  <si>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</si>
  <si>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</si>
  <si>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</si>
  <si>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</si>
  <si>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</si>
  <si>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</si>
  <si>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</si>
  <si>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</si>
  <si>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</si>
  <si>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</si>
  <si>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</si>
  <si>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</si>
  <si>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</si>
  <si>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</si>
  <si>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</si>
  <si>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</si>
  <si>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</si>
  <si>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</si>
  <si>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</si>
  <si>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</si>
  <si>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</si>
  <si>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</si>
  <si>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</si>
  <si>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</si>
  <si>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</si>
  <si>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</si>
  <si>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</si>
  <si>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</si>
  <si>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</si>
  <si>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</si>
  <si>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</si>
  <si>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</si>
  <si>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</si>
  <si>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</si>
  <si>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</si>
  <si>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</si>
  <si>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</si>
  <si>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</si>
  <si>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</si>
  <si>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</si>
  <si>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</si>
  <si>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</si>
  <si>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</si>
  <si>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</si>
  <si>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</si>
  <si>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</si>
  <si>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</si>
  <si>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</si>
  <si>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</si>
  <si>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</si>
  <si>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</si>
  <si>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</si>
  <si>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</si>
  <si>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</si>
  <si>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</si>
  <si>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</si>
  <si>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</si>
  <si>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</si>
  <si>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</si>
  <si>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</si>
  <si>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</si>
  <si>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</si>
  <si>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</si>
  <si>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</si>
  <si>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</si>
  <si>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</si>
  <si>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</si>
  <si>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</si>
  <si>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</si>
  <si>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</si>
  <si>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</si>
  <si>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</si>
  <si>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</si>
  <si>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</si>
  <si>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</si>
  <si>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</si>
  <si>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</si>
  <si>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</si>
  <si>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</si>
  <si>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</si>
  <si>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</si>
  <si>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</si>
  <si>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</si>
  <si>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</si>
  <si>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</si>
  <si>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</si>
  <si>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</si>
  <si>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</si>
  <si>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</si>
  <si>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</si>
  <si>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</si>
  <si>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</si>
  <si>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</si>
  <si>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</si>
  <si>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</si>
  <si>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</si>
  <si>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</si>
  <si>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</si>
  <si>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</si>
  <si>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</si>
  <si>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</si>
  <si>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</si>
  <si>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</si>
  <si>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</si>
  <si>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</si>
  <si>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</si>
  <si>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</si>
  <si>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</si>
  <si>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</si>
  <si>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</si>
  <si>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</si>
  <si>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</si>
  <si>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</si>
  <si>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</si>
  <si>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</si>
  <si>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</si>
  <si>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</si>
  <si>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</si>
  <si>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</si>
  <si>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</si>
  <si>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</si>
  <si>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</si>
  <si>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</si>
  <si>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</si>
  <si>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</si>
  <si>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</si>
  <si>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</si>
  <si>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</si>
  <si>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</si>
  <si>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</si>
  <si>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</si>
  <si>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</si>
  <si>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</si>
  <si>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</si>
  <si>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</si>
  <si>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</si>
  <si>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</si>
  <si>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</si>
  <si>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</si>
  <si>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</si>
  <si>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</si>
  <si>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</si>
  <si>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</si>
  <si>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</si>
  <si>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</si>
  <si>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</si>
  <si>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</si>
  <si>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</si>
  <si>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</si>
  <si>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</si>
  <si>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</si>
  <si>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</si>
  <si>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</si>
  <si>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</si>
  <si>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</si>
  <si>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</si>
  <si>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</si>
  <si>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</si>
  <si>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</si>
  <si>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</si>
  <si>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</si>
  <si>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</si>
  <si>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</si>
  <si>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</si>
  <si>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</si>
  <si>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</si>
  <si>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</si>
  <si>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</si>
  <si>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</si>
  <si>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</si>
  <si>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</si>
  <si>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</si>
  <si>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</si>
  <si>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</si>
  <si>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</si>
  <si>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</si>
  <si>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</si>
  <si>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</si>
  <si>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</si>
  <si>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</si>
  <si>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</si>
  <si>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</si>
  <si>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</si>
  <si>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</si>
  <si>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</si>
  <si>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</si>
  <si>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</si>
  <si>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</si>
  <si>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</si>
  <si>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</si>
  <si>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</si>
  <si>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</si>
  <si>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</si>
  <si>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</si>
  <si>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</si>
  <si>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</si>
  <si>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</si>
  <si>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</si>
  <si>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</si>
  <si>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</si>
  <si>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</si>
  <si>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</si>
  <si>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</si>
  <si>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</si>
  <si>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</si>
  <si>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</si>
  <si>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</si>
  <si>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</si>
  <si>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</si>
  <si>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</si>
  <si>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</si>
  <si>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</si>
  <si>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</si>
  <si>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</si>
  <si>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</si>
  <si>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</si>
  <si>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</si>
  <si>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</si>
  <si>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</si>
  <si>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</si>
  <si>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</si>
  <si>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</si>
  <si>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</si>
  <si>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</si>
  <si>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</si>
  <si>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</si>
  <si>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</si>
  <si>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</si>
  <si>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</si>
  <si>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</si>
  <si>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</si>
  <si>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</si>
  <si>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</si>
  <si>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</si>
  <si>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</si>
  <si>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</si>
  <si>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</si>
  <si>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</si>
  <si>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</si>
  <si>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</si>
  <si>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</si>
  <si>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</si>
  <si>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</si>
  <si>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</si>
  <si>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</si>
  <si>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</si>
  <si>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</si>
  <si>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</si>
  <si>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</si>
  <si>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</si>
  <si>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</si>
  <si>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</si>
  <si>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</si>
  <si>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</si>
  <si>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</si>
  <si>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</si>
  <si>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</si>
  <si>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</si>
  <si>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</si>
  <si>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</si>
  <si>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</si>
  <si>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</si>
  <si>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</si>
  <si>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</si>
  <si>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</si>
  <si>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</si>
  <si>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</si>
  <si>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</si>
  <si>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</si>
  <si>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</si>
  <si>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</si>
  <si>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</si>
  <si>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</si>
  <si>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</si>
  <si>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</si>
  <si>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</si>
  <si>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</si>
  <si>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</si>
  <si>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</si>
  <si>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</si>
  <si>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</si>
  <si>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</si>
  <si>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</si>
  <si>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</si>
  <si>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</si>
  <si>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</si>
  <si>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</si>
  <si>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</si>
  <si>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</si>
  <si>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</si>
  <si>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</si>
  <si>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</si>
  <si>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</si>
  <si>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</si>
  <si>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</si>
  <si>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</si>
  <si>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</si>
  <si>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</si>
  <si>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</si>
  <si>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</si>
  <si>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</si>
  <si>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</si>
  <si>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</si>
  <si>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</si>
  <si>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</si>
  <si>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</si>
  <si>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</si>
  <si>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</si>
  <si>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</si>
  <si>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</si>
  <si>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</si>
  <si>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</si>
  <si>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</si>
  <si>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</si>
  <si>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</si>
  <si>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</si>
  <si>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</si>
  <si>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</si>
  <si>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</si>
  <si>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</si>
  <si>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</si>
  <si>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</si>
  <si>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</si>
  <si>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</si>
  <si>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</si>
  <si>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</si>
  <si>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</si>
  <si>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</si>
  <si>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</si>
  <si>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</si>
  <si>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</si>
  <si>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</si>
  <si>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</si>
  <si>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</si>
  <si>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</si>
  <si>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</si>
  <si>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</si>
  <si>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</si>
  <si>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</si>
  <si>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</si>
  <si>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</si>
  <si>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</si>
  <si>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</si>
  <si>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</si>
  <si>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</si>
  <si>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</si>
  <si>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</si>
  <si>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</si>
  <si>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</si>
  <si>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</si>
  <si>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</si>
  <si>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</si>
  <si>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</si>
  <si>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</si>
  <si>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</si>
  <si>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</si>
  <si>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</si>
  <si>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</si>
  <si>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</si>
  <si>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</si>
  <si>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</si>
  <si>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</si>
  <si>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</si>
  <si>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</si>
  <si>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</si>
  <si>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</si>
  <si>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</si>
  <si>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</si>
  <si>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</si>
  <si>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</si>
  <si>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</si>
  <si>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</si>
  <si>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</si>
  <si>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</si>
  <si>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</si>
  <si>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</si>
  <si>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</si>
  <si>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</si>
  <si>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</si>
  <si>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</si>
  <si>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</si>
  <si>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</si>
  <si>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</si>
  <si>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</si>
  <si>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</si>
  <si>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</si>
  <si>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</si>
  <si>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</si>
  <si>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</si>
  <si>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</si>
  <si>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</si>
  <si>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</si>
  <si>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</si>
  <si>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</si>
  <si>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</si>
  <si>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</si>
  <si>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</si>
  <si>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</si>
  <si>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</si>
  <si>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</si>
  <si>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</si>
  <si>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</si>
  <si>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</si>
  <si>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</si>
  <si>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</si>
  <si>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</si>
  <si>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</si>
  <si>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</si>
  <si>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</si>
  <si>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</si>
  <si>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</si>
  <si>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</si>
  <si>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</si>
  <si>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</si>
  <si>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</si>
  <si>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</si>
  <si>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</si>
  <si>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</si>
  <si>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</si>
  <si>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</si>
  <si>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</si>
  <si>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</si>
  <si>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</si>
  <si>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</si>
  <si>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</si>
  <si>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</si>
  <si>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</si>
  <si>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</si>
  <si>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</si>
  <si>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</si>
  <si>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</si>
  <si>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</si>
  <si>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</si>
  <si>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</si>
  <si>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</si>
  <si>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</si>
  <si>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</si>
  <si>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</si>
  <si>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</si>
  <si>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</si>
  <si>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</si>
  <si>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</si>
  <si>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</si>
  <si>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</si>
  <si>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</si>
  <si>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</si>
  <si>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</si>
  <si>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</si>
  <si>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</si>
  <si>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</si>
  <si>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</si>
  <si>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</si>
  <si>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</si>
  <si>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</si>
  <si>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</si>
  <si>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</si>
  <si>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</si>
  <si>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</si>
  <si>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</si>
  <si>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</si>
  <si>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</si>
  <si>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</si>
  <si>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</si>
  <si>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</si>
  <si>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</si>
  <si>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</si>
  <si>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</si>
  <si>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</si>
  <si>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</si>
  <si>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</si>
  <si>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</si>
  <si>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</si>
  <si>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</si>
  <si>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</si>
  <si>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</si>
  <si>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</si>
  <si>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</si>
  <si>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</si>
  <si>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</si>
  <si>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</si>
  <si>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</si>
  <si>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</si>
  <si>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</si>
  <si>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</si>
  <si>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</si>
  <si>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</si>
  <si>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</si>
  <si>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</si>
  <si>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</si>
  <si>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</si>
  <si>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</si>
  <si>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</si>
  <si>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</si>
  <si>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</si>
  <si>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</si>
  <si>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</si>
  <si>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</si>
  <si>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</si>
  <si>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</si>
  <si>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</si>
  <si>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</si>
  <si>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</si>
  <si>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</si>
  <si>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</si>
  <si>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</si>
  <si>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</si>
  <si>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</si>
  <si>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</si>
  <si>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</si>
  <si>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</si>
  <si>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</si>
  <si>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</si>
  <si>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</si>
  <si>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</si>
  <si>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</si>
  <si>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</si>
  <si>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</si>
  <si>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</si>
  <si>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</si>
  <si>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</si>
  <si>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</si>
  <si>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</si>
  <si>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</si>
  <si>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</si>
  <si>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</si>
  <si>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</si>
  <si>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</si>
  <si>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</si>
  <si>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</si>
  <si>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</si>
  <si>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</si>
  <si>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</si>
  <si>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</si>
  <si>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</si>
  <si>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</si>
  <si>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</si>
  <si>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</si>
  <si>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</si>
  <si>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</si>
  <si>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</si>
  <si>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</si>
  <si>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</si>
  <si>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</si>
  <si>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</si>
  <si>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</si>
  <si>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</si>
  <si>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</si>
  <si>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</si>
  <si>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</si>
  <si>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</si>
  <si>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</si>
  <si>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</si>
  <si>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</si>
  <si>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</si>
  <si>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</si>
  <si>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</si>
  <si>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</si>
  <si>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</si>
  <si>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</si>
  <si>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</si>
  <si>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</si>
  <si>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</si>
  <si>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</si>
  <si>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</si>
  <si>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</si>
  <si>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</si>
  <si>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</si>
  <si>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</si>
  <si>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</si>
  <si>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</si>
  <si>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</si>
  <si>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</si>
  <si>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</si>
  <si>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</si>
  <si>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</si>
  <si>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</si>
  <si>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</si>
  <si>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</si>
  <si>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</si>
  <si>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</si>
  <si>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</si>
  <si>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</si>
  <si>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</si>
  <si>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</si>
  <si>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</si>
  <si>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</si>
  <si>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</si>
  <si>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</si>
  <si>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</si>
  <si>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</si>
  <si>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</si>
  <si>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</si>
  <si>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</si>
  <si>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</si>
  <si>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</si>
  <si>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</si>
  <si>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</si>
  <si>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</si>
  <si>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</si>
  <si>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</si>
  <si>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</si>
  <si>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</si>
  <si>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</si>
  <si>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</si>
  <si>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</si>
  <si>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</si>
  <si>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</si>
  <si>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</si>
  <si>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</si>
  <si>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</si>
  <si>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</si>
  <si>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</si>
  <si>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</si>
  <si>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</si>
  <si>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</si>
  <si>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</si>
  <si>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</si>
  <si>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</si>
  <si>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</si>
  <si>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</si>
  <si>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</si>
  <si>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</si>
  <si>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</si>
  <si>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</si>
  <si>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</si>
  <si>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</si>
  <si>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</si>
  <si>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</si>
  <si>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</si>
  <si>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</si>
  <si>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</si>
  <si>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</si>
  <si>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</si>
  <si>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</si>
  <si>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</si>
  <si>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</si>
  <si>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</si>
  <si>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</si>
  <si>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</si>
  <si>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</si>
  <si>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</si>
  <si>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</si>
  <si>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</si>
  <si>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</si>
  <si>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</si>
  <si>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</si>
  <si>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</si>
  <si>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</si>
  <si>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</si>
  <si>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</si>
  <si>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</si>
  <si>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</si>
  <si>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</si>
  <si>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</si>
  <si>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</si>
  <si>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</si>
  <si>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</si>
  <si>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</si>
  <si>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</si>
  <si>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</si>
  <si>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</si>
  <si>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</si>
  <si>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</si>
  <si>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</si>
  <si>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</si>
  <si>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</si>
  <si>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</si>
  <si>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</si>
  <si>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</si>
  <si>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</si>
  <si>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</si>
  <si>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</si>
  <si>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</si>
  <si>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</si>
  <si>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</si>
  <si>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</si>
  <si>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</si>
  <si>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</si>
  <si>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</si>
  <si>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</si>
  <si>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</si>
  <si>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</si>
  <si>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</si>
  <si>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</si>
  <si>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</si>
  <si>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</si>
  <si>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</si>
  <si>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</si>
  <si>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</si>
  <si>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</si>
  <si>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</si>
  <si>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</si>
  <si>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</si>
  <si>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</si>
  <si>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</si>
  <si>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</si>
  <si>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</si>
  <si>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</si>
  <si>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</si>
  <si>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</si>
  <si>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</si>
  <si>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</si>
  <si>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</si>
  <si>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</si>
  <si>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</si>
  <si>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</si>
  <si>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</si>
  <si>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</si>
  <si>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</si>
  <si>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</si>
  <si>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</si>
  <si>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</si>
  <si>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</si>
  <si>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</si>
  <si>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</si>
  <si>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</si>
  <si>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</si>
  <si>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</si>
  <si>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</si>
  <si>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</si>
  <si>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</si>
  <si>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</si>
  <si>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</si>
  <si>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</si>
  <si>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</si>
  <si>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</si>
  <si>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</si>
  <si>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</si>
  <si>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</si>
  <si>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</si>
  <si>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</si>
  <si>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</si>
  <si>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</si>
  <si>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</si>
  <si>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</si>
  <si>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</si>
  <si>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</si>
  <si>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</si>
  <si>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</si>
  <si>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</si>
  <si>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</si>
  <si>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</si>
  <si>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</si>
  <si>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</si>
  <si>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</si>
  <si>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</si>
  <si>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</si>
  <si>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</si>
  <si>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</si>
  <si>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</si>
  <si>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</si>
  <si>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</si>
  <si>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</si>
  <si>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</si>
  <si>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</si>
  <si>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</si>
  <si>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</si>
  <si>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</si>
  <si>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</si>
  <si>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</si>
  <si>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</si>
  <si>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</si>
  <si>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</si>
  <si>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</si>
  <si>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</si>
  <si>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</si>
  <si>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</si>
  <si>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</si>
  <si>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</si>
  <si>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</si>
  <si>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</si>
  <si>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</si>
  <si>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</si>
  <si>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</si>
  <si>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</si>
  <si>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</si>
  <si>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</si>
  <si>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</si>
  <si>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</si>
  <si>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</si>
  <si>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</si>
  <si>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</si>
  <si>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</si>
  <si>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</si>
  <si>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</si>
  <si>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</si>
  <si>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</si>
  <si>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</si>
  <si>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</si>
  <si>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</si>
  <si>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</si>
  <si>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</si>
  <si>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</si>
  <si>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</si>
  <si>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</si>
  <si>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</si>
  <si>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</si>
  <si>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</si>
  <si>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</si>
  <si>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</si>
  <si>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</si>
  <si>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</si>
  <si>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</si>
  <si>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</si>
  <si>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</si>
  <si>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</si>
  <si>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</si>
  <si>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</si>
  <si>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</si>
  <si>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</si>
  <si>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</si>
  <si>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</si>
  <si>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</si>
  <si>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</si>
  <si>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</si>
  <si>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</si>
  <si>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</si>
  <si>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</si>
  <si>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</si>
  <si>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</si>
  <si>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</si>
  <si>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</si>
  <si>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</si>
  <si>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</si>
  <si>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</si>
  <si>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</si>
  <si>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</si>
  <si>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</si>
  <si>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</si>
  <si>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</si>
  <si>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</si>
  <si>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</si>
  <si>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</si>
  <si>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</si>
  <si>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</si>
  <si>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</si>
  <si>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</si>
  <si>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</si>
  <si>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</si>
  <si>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</si>
  <si>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</si>
  <si>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</si>
  <si>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</si>
  <si>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</si>
  <si>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</si>
  <si>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</si>
  <si>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</si>
  <si>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</si>
  <si>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</si>
  <si>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</si>
  <si>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</si>
  <si>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</si>
  <si>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</si>
  <si>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</si>
  <si>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</si>
  <si>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</si>
  <si>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</si>
  <si>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</si>
  <si>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</si>
  <si>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</si>
  <si>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</si>
  <si>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</si>
  <si>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</si>
  <si>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</si>
  <si>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</si>
  <si>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</si>
  <si>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</si>
  <si>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</si>
  <si>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</si>
  <si>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</si>
  <si>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</si>
  <si>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</si>
  <si>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</si>
  <si>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</si>
  <si>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</si>
  <si>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</si>
  <si>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</si>
  <si>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</si>
  <si>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</si>
  <si>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</si>
  <si>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</si>
  <si>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</si>
  <si>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</si>
  <si>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</si>
  <si>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</si>
  <si>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</si>
  <si>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</si>
  <si>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</si>
  <si>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</si>
  <si>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</si>
  <si>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</si>
  <si>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</si>
  <si>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</si>
  <si>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</si>
  <si>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</si>
  <si>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</si>
  <si>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</si>
  <si>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</si>
  <si>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</si>
  <si>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</si>
  <si>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</si>
  <si>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</si>
  <si>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</si>
  <si>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</si>
  <si>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</si>
  <si>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</si>
  <si>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</si>
  <si>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</si>
  <si>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</si>
  <si>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</si>
  <si>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</si>
  <si>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</si>
  <si>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</si>
  <si>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</si>
  <si>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</si>
  <si>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</si>
  <si>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</si>
  <si>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</si>
  <si>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</si>
  <si>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</si>
  <si>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</si>
  <si>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</si>
  <si>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</si>
  <si>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</si>
  <si>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</si>
  <si>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</si>
  <si>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</si>
  <si>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</si>
  <si>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</si>
  <si>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</si>
  <si>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</si>
  <si>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</si>
  <si>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</si>
  <si>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</si>
  <si>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</si>
  <si>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</si>
  <si>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</si>
  <si>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</si>
  <si>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</si>
  <si>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</si>
  <si>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</si>
  <si>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</si>
  <si>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</si>
  <si>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</si>
  <si>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</si>
  <si>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</si>
  <si>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</si>
  <si>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</si>
  <si>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</si>
  <si>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</si>
  <si>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</si>
  <si>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</si>
  <si>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</si>
  <si>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</si>
  <si>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</si>
  <si>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</si>
  <si>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</si>
  <si>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</si>
  <si>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</si>
  <si>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</si>
  <si>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</si>
  <si>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</si>
  <si>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</si>
  <si>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</si>
  <si>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</si>
  <si>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</si>
  <si>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</si>
  <si>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</si>
  <si>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</si>
  <si>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</si>
  <si>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</si>
  <si>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</si>
  <si>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</si>
  <si>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</si>
  <si>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</si>
  <si>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</si>
  <si>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</si>
  <si>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</si>
  <si>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</si>
  <si>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</si>
  <si>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</si>
  <si>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</si>
  <si>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</si>
  <si>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</si>
  <si>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</si>
  <si>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</si>
  <si>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</si>
  <si>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</si>
  <si>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</si>
  <si>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</si>
  <si>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</si>
  <si>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</si>
  <si>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</si>
  <si>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</si>
  <si>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</si>
  <si>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</si>
  <si>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</si>
  <si>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</si>
  <si>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</si>
  <si>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</si>
  <si>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</si>
  <si>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</si>
  <si>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</si>
  <si>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</si>
  <si>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</si>
  <si>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</si>
  <si>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</si>
  <si>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</si>
  <si>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</si>
  <si>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</si>
  <si>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</si>
  <si>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</si>
  <si>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</si>
  <si>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</si>
  <si>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</si>
  <si>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</si>
  <si>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</si>
  <si>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</si>
  <si>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</si>
  <si>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</si>
  <si>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</si>
  <si>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</si>
  <si>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</si>
  <si>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</si>
  <si>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</si>
  <si>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</si>
  <si>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</si>
  <si>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</si>
  <si>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</si>
  <si>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</si>
  <si>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</si>
  <si>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</si>
  <si>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</si>
  <si>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</si>
  <si>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</si>
  <si>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</si>
  <si>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</si>
  <si>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</si>
  <si>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</si>
  <si>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</si>
  <si>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</si>
  <si>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</si>
  <si>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</si>
  <si>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</si>
  <si>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</si>
  <si>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</si>
  <si>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</si>
  <si>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</si>
  <si>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</si>
  <si>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</si>
  <si>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</si>
  <si>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</si>
  <si>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</si>
  <si>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</si>
  <si>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</si>
  <si>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</si>
  <si>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</si>
  <si>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</si>
  <si>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</si>
  <si>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</si>
  <si>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</si>
  <si>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</si>
  <si>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</si>
  <si>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</si>
  <si>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</si>
  <si>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</si>
  <si>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</si>
  <si>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</si>
  <si>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</si>
  <si>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</si>
  <si>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</si>
  <si>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</si>
  <si>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</si>
  <si>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</si>
  <si>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</si>
  <si>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</si>
  <si>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</si>
  <si>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</si>
  <si>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</si>
  <si>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</si>
  <si>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</si>
  <si>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</si>
  <si>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</si>
  <si>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</si>
  <si>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</si>
  <si>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</si>
  <si>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</si>
  <si>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</si>
  <si>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</si>
  <si>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</si>
  <si>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</si>
  <si>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</si>
  <si>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</si>
  <si>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</si>
  <si>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</si>
  <si>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</si>
  <si>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</si>
  <si>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</si>
  <si>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</si>
  <si>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</si>
  <si>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</si>
  <si>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</si>
  <si>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</si>
  <si>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</si>
  <si>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</si>
  <si>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</si>
  <si>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</si>
  <si>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</si>
  <si>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</si>
  <si>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</si>
  <si>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</si>
  <si>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</si>
  <si>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</si>
  <si>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</si>
  <si>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</si>
  <si>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</si>
  <si>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</si>
  <si>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</si>
  <si>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</si>
  <si>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</si>
  <si>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</si>
  <si>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</si>
  <si>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</si>
  <si>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</si>
  <si>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</si>
  <si>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</si>
  <si>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</si>
  <si>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</si>
  <si>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</si>
  <si>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</si>
  <si>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</si>
  <si>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</si>
  <si>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</si>
  <si>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</si>
  <si>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</si>
  <si>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</si>
  <si>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</si>
  <si>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</si>
  <si>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</si>
  <si>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</si>
  <si>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</si>
  <si>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</si>
  <si>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</si>
  <si>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</si>
  <si>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</si>
  <si>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</si>
  <si>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</si>
  <si>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</si>
  <si>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</si>
  <si>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</si>
  <si>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</si>
  <si>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</si>
  <si>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</si>
  <si>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</si>
  <si>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</si>
  <si>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</si>
  <si>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</si>
  <si>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</si>
  <si>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</si>
  <si>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</si>
  <si>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</si>
  <si>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</si>
  <si>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</si>
  <si>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</si>
  <si>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</si>
  <si>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</si>
  <si>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</si>
  <si>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</si>
  <si>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</si>
  <si>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</si>
  <si>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</si>
  <si>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</si>
  <si>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</si>
  <si>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</si>
  <si>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</si>
  <si>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</si>
  <si>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</si>
  <si>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</si>
  <si>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</si>
  <si>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</si>
  <si>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</si>
  <si>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</si>
  <si>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</si>
  <si>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</si>
  <si>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</si>
  <si>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</si>
  <si>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</si>
  <si>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</si>
  <si>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</si>
  <si>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</si>
  <si>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</si>
  <si>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</si>
  <si>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</si>
  <si>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</si>
  <si>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</si>
  <si>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</si>
  <si>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</si>
  <si>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</si>
  <si>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</si>
  <si>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</si>
  <si>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</si>
  <si>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</si>
  <si>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</si>
  <si>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</si>
  <si>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</si>
  <si>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</si>
  <si>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</si>
  <si>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</si>
  <si>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</si>
  <si>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</si>
  <si>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</si>
  <si>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</si>
  <si>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</si>
  <si>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</si>
  <si>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</si>
  <si>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</si>
  <si>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</si>
  <si>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</si>
  <si>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</si>
  <si>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</si>
  <si>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</si>
  <si>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</si>
  <si>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</si>
  <si>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</si>
  <si>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</si>
  <si>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</si>
  <si>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</si>
  <si>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</si>
  <si>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</si>
  <si>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</si>
  <si>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</si>
  <si>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</si>
  <si>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</si>
  <si>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</si>
  <si>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</si>
  <si>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</si>
  <si>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</si>
  <si>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</si>
  <si>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</si>
  <si>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</si>
  <si>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</si>
  <si>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</si>
  <si>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</si>
  <si>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</si>
  <si>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</si>
  <si>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</si>
  <si>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</si>
  <si>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</si>
  <si>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</si>
  <si>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</si>
  <si>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</si>
  <si>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</si>
  <si>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</si>
  <si>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</si>
  <si>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</si>
  <si>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</si>
  <si>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</si>
  <si>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</si>
  <si>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</si>
  <si>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</si>
  <si>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</si>
  <si>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</si>
  <si>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</si>
  <si>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</si>
  <si>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</si>
  <si>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</si>
  <si>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</si>
  <si>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</si>
  <si>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</si>
  <si>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</si>
  <si>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</si>
  <si>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</si>
  <si>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</si>
  <si>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</si>
  <si>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</si>
  <si>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</si>
  <si>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</si>
  <si>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</si>
  <si>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</si>
  <si>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</si>
  <si>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</si>
  <si>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</si>
  <si>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</si>
  <si>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</si>
  <si>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</si>
  <si>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</si>
  <si>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</si>
  <si>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</si>
  <si>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</si>
  <si>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</si>
  <si>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</si>
  <si>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</si>
  <si>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</si>
  <si>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</si>
  <si>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</si>
  <si>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</si>
  <si>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</si>
  <si>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</si>
  <si>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</si>
  <si>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</si>
  <si>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</si>
  <si>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</si>
  <si>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</si>
  <si>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</si>
  <si>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</si>
  <si>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</si>
  <si>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</si>
  <si>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</si>
  <si>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</si>
  <si>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</si>
  <si>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</si>
  <si>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</si>
  <si>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</si>
  <si>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</si>
  <si>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</si>
  <si>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</si>
  <si>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</si>
  <si>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</si>
  <si>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</si>
  <si>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</si>
  <si>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</si>
  <si>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</si>
  <si>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</si>
  <si>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</si>
  <si>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</si>
  <si>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</si>
  <si>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</si>
  <si>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</si>
  <si>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</si>
  <si>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</si>
  <si>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</si>
  <si>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</si>
  <si>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</si>
  <si>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</si>
  <si>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</si>
  <si>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</si>
  <si>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</si>
  <si>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</si>
  <si>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</si>
  <si>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</si>
  <si>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</si>
  <si>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</si>
  <si>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</si>
  <si>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</si>
  <si>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</si>
  <si>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</si>
  <si>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</si>
  <si>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</si>
  <si>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</si>
  <si>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</si>
  <si>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</si>
  <si>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</si>
  <si>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</si>
  <si>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</si>
  <si>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</si>
  <si>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</si>
  <si>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</si>
  <si>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</si>
  <si>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</si>
  <si>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</si>
  <si>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</si>
  <si>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</si>
  <si>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</si>
  <si>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</si>
  <si>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</si>
  <si>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</si>
  <si>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</si>
  <si>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</si>
  <si>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</si>
  <si>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</si>
  <si>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</si>
  <si>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</si>
  <si>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</si>
  <si>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</si>
  <si>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</si>
  <si>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</si>
  <si>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</si>
  <si>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</si>
  <si>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</si>
  <si>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</si>
  <si>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</si>
  <si>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</si>
  <si>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</si>
  <si>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</si>
  <si>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</si>
  <si>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</si>
  <si>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</si>
  <si>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</si>
  <si>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</si>
  <si>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</si>
  <si>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</si>
  <si>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</si>
  <si>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</si>
  <si>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</si>
  <si>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</si>
  <si>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</si>
  <si>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</si>
  <si>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</si>
  <si>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</si>
  <si>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</si>
  <si>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</si>
  <si>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</si>
  <si>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</si>
  <si>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</si>
  <si>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</si>
  <si>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</si>
  <si>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</si>
  <si>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</si>
  <si>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</si>
  <si>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</si>
  <si>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</si>
  <si>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</si>
  <si>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</si>
  <si>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</si>
  <si>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</si>
  <si>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</si>
  <si>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</si>
  <si>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</si>
  <si>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</si>
  <si>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</si>
  <si>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</si>
  <si>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</si>
  <si>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</si>
  <si>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</si>
  <si>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</si>
  <si>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</si>
  <si>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</si>
  <si>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</si>
  <si>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</si>
  <si>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</si>
  <si>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</si>
  <si>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</si>
  <si>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</si>
  <si>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</si>
  <si>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</si>
  <si>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</si>
  <si>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</si>
  <si>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</si>
  <si>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</si>
  <si>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</si>
  <si>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</si>
  <si>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</si>
  <si>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</si>
  <si>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</si>
  <si>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</si>
  <si>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</si>
  <si>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</si>
  <si>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</si>
  <si>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</si>
  <si>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</si>
  <si>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</si>
  <si>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</si>
  <si>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</si>
  <si>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</si>
  <si>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</si>
  <si>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</si>
  <si>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</si>
  <si>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</si>
  <si>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</si>
  <si>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</si>
  <si>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</si>
  <si>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</si>
  <si>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</si>
  <si>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</si>
  <si>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</si>
  <si>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</si>
  <si>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</si>
  <si>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</si>
  <si>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</si>
  <si>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</si>
  <si>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</si>
  <si>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</si>
  <si>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</si>
  <si>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</si>
  <si>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</si>
  <si>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</si>
  <si>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</si>
  <si>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</si>
  <si>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</si>
  <si>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</si>
  <si>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</si>
  <si>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</si>
  <si>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</si>
  <si>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</si>
  <si>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</si>
  <si>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</si>
  <si>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</si>
  <si>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</si>
  <si>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</si>
  <si>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</si>
  <si>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</si>
  <si>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</si>
  <si>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</si>
  <si>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</si>
  <si>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</si>
  <si>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</si>
  <si>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</si>
  <si>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</si>
  <si>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</si>
  <si>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</si>
  <si>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</si>
  <si>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</si>
  <si>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</si>
  <si>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</si>
  <si>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</si>
  <si>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</si>
  <si>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</si>
  <si>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</si>
  <si>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</si>
  <si>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</si>
  <si>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</si>
  <si>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</si>
  <si>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</si>
  <si>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</si>
  <si>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</si>
  <si>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</si>
  <si>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</si>
  <si>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</si>
  <si>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</si>
  <si>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</si>
  <si>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</si>
  <si>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</si>
  <si>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</si>
  <si>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</si>
  <si>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</si>
  <si>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</si>
  <si>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</si>
  <si>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</si>
  <si>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</si>
  <si>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</si>
  <si>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</si>
  <si>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</si>
  <si>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</si>
  <si>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</si>
  <si>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</si>
  <si>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</si>
  <si>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</si>
  <si>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</si>
  <si>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</si>
  <si>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</si>
  <si>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</si>
  <si>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</si>
  <si>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</si>
  <si>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</si>
  <si>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</si>
  <si>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</si>
  <si>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</si>
  <si>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</si>
  <si>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</si>
  <si>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</si>
  <si>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</si>
  <si>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</si>
  <si>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</si>
  <si>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</si>
  <si>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</si>
  <si>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</si>
  <si>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</si>
  <si>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</si>
  <si>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</si>
  <si>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</si>
  <si>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</si>
  <si>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</si>
  <si>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</si>
  <si>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</si>
  <si>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</si>
  <si>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</si>
  <si>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</si>
  <si>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</si>
  <si>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</si>
  <si>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</si>
  <si>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</si>
  <si>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</si>
  <si>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</si>
  <si>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</si>
  <si>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</si>
  <si>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</si>
  <si>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</si>
  <si>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</si>
  <si>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</si>
  <si>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</si>
  <si>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</si>
  <si>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</si>
  <si>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</si>
  <si>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</si>
  <si>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</si>
  <si>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</si>
  <si>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</si>
  <si>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</si>
  <si>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</si>
  <si>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</si>
  <si>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</si>
  <si>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</si>
  <si>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</si>
  <si>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</si>
  <si>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</si>
  <si>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</si>
  <si>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</si>
  <si>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</si>
  <si>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</si>
  <si>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</si>
  <si>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</si>
  <si>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</si>
  <si>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</si>
  <si>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</si>
  <si>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</si>
  <si>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</si>
  <si>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</si>
  <si>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</si>
  <si>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</si>
  <si>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</si>
  <si>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</si>
  <si>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</si>
  <si>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</si>
  <si>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</si>
  <si>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</si>
  <si>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</si>
  <si>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</si>
  <si>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</si>
  <si>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</si>
  <si>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</si>
  <si>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</si>
  <si>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</si>
  <si>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</si>
  <si>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</si>
  <si>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</si>
  <si>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</si>
  <si>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</si>
  <si>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</si>
  <si>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</si>
  <si>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</si>
  <si>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</si>
  <si>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</si>
  <si>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</si>
  <si>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</si>
  <si>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</si>
  <si>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</si>
  <si>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</si>
  <si>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</si>
  <si>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</si>
  <si>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</si>
  <si>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</si>
  <si>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</si>
  <si>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</si>
  <si>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</si>
  <si>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</si>
  <si>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</si>
  <si>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</si>
  <si>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</si>
  <si>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</si>
  <si>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</si>
  <si>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</si>
  <si>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</si>
  <si>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</si>
  <si>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</si>
  <si>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</si>
  <si>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</si>
  <si>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</si>
  <si>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</si>
  <si>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</si>
  <si>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</si>
  <si>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</si>
  <si>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</si>
  <si>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</si>
  <si>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</si>
  <si>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</si>
  <si>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</si>
  <si>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</si>
  <si>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</si>
  <si>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</si>
  <si>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</si>
  <si>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</si>
  <si>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</si>
  <si>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</si>
  <si>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</si>
  <si>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</si>
  <si>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</si>
  <si>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</si>
  <si>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</si>
  <si>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</si>
  <si>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</si>
  <si>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</si>
  <si>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</si>
  <si>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</si>
  <si>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</si>
  <si>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</si>
  <si>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</si>
  <si>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</si>
  <si>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</si>
  <si>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</si>
  <si>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</si>
  <si>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</si>
  <si>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</si>
  <si>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</si>
  <si>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</si>
  <si>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</si>
  <si>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</si>
  <si>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</si>
  <si>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</si>
  <si>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</si>
  <si>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</si>
  <si>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</si>
  <si>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</si>
  <si>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</si>
  <si>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</si>
  <si>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</si>
  <si>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</si>
  <si>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</si>
  <si>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</si>
  <si>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</si>
  <si>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</si>
  <si>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</si>
  <si>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</si>
  <si>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</si>
  <si>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</si>
  <si>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</si>
  <si>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</si>
  <si>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</si>
  <si>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</si>
  <si>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</si>
  <si>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</si>
  <si>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</si>
  <si>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</si>
  <si>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</si>
  <si>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</si>
  <si>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</si>
  <si>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</si>
  <si>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</si>
  <si>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</si>
  <si>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</si>
  <si>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</si>
  <si>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</si>
  <si>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</si>
  <si>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</si>
  <si>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</si>
  <si>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</si>
  <si>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</si>
  <si>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</si>
  <si>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</si>
  <si>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</si>
  <si>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</si>
  <si>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</si>
  <si>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</si>
  <si>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</si>
  <si>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</si>
  <si>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</si>
  <si>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</si>
  <si>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</si>
  <si>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</si>
  <si>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</si>
  <si>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</si>
  <si>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</si>
  <si>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</si>
  <si>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</si>
  <si>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</si>
  <si>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</si>
  <si>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</si>
  <si>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</si>
  <si>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</si>
  <si>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</si>
  <si>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</si>
  <si>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</si>
  <si>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</si>
  <si>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</si>
  <si>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</si>
  <si>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</si>
  <si>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</si>
  <si>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</si>
  <si>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</si>
  <si>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</si>
  <si>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</si>
  <si>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</si>
  <si>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</si>
  <si>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</si>
  <si>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</si>
  <si>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</si>
  <si>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</si>
  <si>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</si>
  <si>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</si>
  <si>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</si>
  <si>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</si>
  <si>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</si>
  <si>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</si>
  <si>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</si>
  <si>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</si>
  <si>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</si>
  <si>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</si>
  <si>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</si>
  <si>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</si>
  <si>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</si>
  <si>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</si>
  <si>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</si>
  <si>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</si>
  <si>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</si>
  <si>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</si>
  <si>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</si>
  <si>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</si>
  <si>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</si>
  <si>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</si>
  <si>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</si>
  <si>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</si>
  <si>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</si>
  <si>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</si>
  <si>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</si>
  <si>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</si>
  <si>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</si>
  <si>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</si>
  <si>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</si>
  <si>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</si>
  <si>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</si>
  <si>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</si>
  <si>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</si>
  <si>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</si>
  <si>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</si>
  <si>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</si>
  <si>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</si>
  <si>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</si>
  <si>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</si>
  <si>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</si>
  <si>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</si>
  <si>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</si>
  <si>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</si>
  <si>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</si>
  <si>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</si>
  <si>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</si>
  <si>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</si>
  <si>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</si>
  <si>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</si>
  <si>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</si>
  <si>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</si>
  <si>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</si>
  <si>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</si>
  <si>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</si>
  <si>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</si>
  <si>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</si>
  <si>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</si>
  <si>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</si>
  <si>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</si>
  <si>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</si>
  <si>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</si>
  <si>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</si>
  <si>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</si>
  <si>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</si>
  <si>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</si>
  <si>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</si>
  <si>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</si>
  <si>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</si>
  <si>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</si>
  <si>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</si>
  <si>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</si>
  <si>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</si>
  <si>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</si>
  <si>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</si>
  <si>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</si>
  <si>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</si>
  <si>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</si>
  <si>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</si>
  <si>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</si>
  <si>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</si>
  <si>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</si>
  <si>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</si>
  <si>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</si>
  <si>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</si>
  <si>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</si>
  <si>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</si>
  <si>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</si>
  <si>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</si>
  <si>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</si>
  <si>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</si>
  <si>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</si>
  <si>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</si>
  <si>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</si>
  <si>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</si>
  <si>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</si>
  <si>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</si>
  <si>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</si>
  <si>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</si>
  <si>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</si>
  <si>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</si>
  <si>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</si>
  <si>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</si>
  <si>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</si>
  <si>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</si>
  <si>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</si>
  <si>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</si>
  <si>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</si>
  <si>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</si>
  <si>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</si>
  <si>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</si>
  <si>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</si>
  <si>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</si>
  <si>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</si>
  <si>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</si>
  <si>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</si>
  <si>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</si>
  <si>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</si>
  <si>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</si>
  <si>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</si>
  <si>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</si>
  <si>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</si>
  <si>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</si>
  <si>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</si>
  <si>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</si>
  <si>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</si>
  <si>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</si>
  <si>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</si>
  <si>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</si>
  <si>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</si>
  <si>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</si>
  <si>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</si>
  <si>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</si>
  <si>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</si>
  <si>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</si>
  <si>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</si>
  <si>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</si>
  <si>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</si>
  <si>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</si>
  <si>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</si>
  <si>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</si>
  <si>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</si>
  <si>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</si>
  <si>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</si>
  <si>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</si>
  <si>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</si>
  <si>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</si>
  <si>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</si>
  <si>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</si>
  <si>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</si>
  <si>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</si>
  <si>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</si>
  <si>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</si>
  <si>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</si>
  <si>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</si>
  <si>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</si>
  <si>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</si>
  <si>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</si>
  <si>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</si>
  <si>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</si>
  <si>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</si>
  <si>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</si>
  <si>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</si>
  <si>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</si>
  <si>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</si>
  <si>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</si>
  <si>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</si>
  <si>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</si>
  <si>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</si>
  <si>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</si>
  <si>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</si>
  <si>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</si>
  <si>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</si>
  <si>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</si>
  <si>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</si>
  <si>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</si>
  <si>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</si>
  <si>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</si>
  <si>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</si>
  <si>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</si>
  <si>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</si>
  <si>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</si>
  <si>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</si>
  <si>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</si>
  <si>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</si>
  <si>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</si>
  <si>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</si>
  <si>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</si>
  <si>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</si>
  <si>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</si>
  <si>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</si>
  <si>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</si>
  <si>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</si>
  <si>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</si>
  <si>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</si>
  <si>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</si>
  <si>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</si>
  <si>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</si>
  <si>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</si>
  <si>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</si>
  <si>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</si>
  <si>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</si>
  <si>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</si>
  <si>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</si>
  <si>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</si>
  <si>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</si>
  <si>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</si>
  <si>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</si>
  <si>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</si>
  <si>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</si>
  <si>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</si>
  <si>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</si>
  <si>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</si>
  <si>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</si>
  <si>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</si>
  <si>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</si>
  <si>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</si>
  <si>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</si>
  <si>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</si>
  <si>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</si>
  <si>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</si>
  <si>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</si>
  <si>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</si>
  <si>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</si>
  <si>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</si>
  <si>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</si>
  <si>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</si>
  <si>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</si>
  <si>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</si>
  <si>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</si>
  <si>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</si>
  <si>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</si>
  <si>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</si>
  <si>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</si>
  <si>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</si>
  <si>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</si>
  <si>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</si>
  <si>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</si>
  <si>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</si>
  <si>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</si>
  <si>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</si>
  <si>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</si>
  <si>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</si>
  <si>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</si>
  <si>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</si>
  <si>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</si>
  <si>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</si>
  <si>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</si>
  <si>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</si>
  <si>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</si>
  <si>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</si>
  <si>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</si>
  <si>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</si>
  <si>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</si>
  <si>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</si>
  <si>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</si>
  <si>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</si>
  <si>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</si>
  <si>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</si>
  <si>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</si>
  <si>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</si>
  <si>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</si>
  <si>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</si>
  <si>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</si>
  <si>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</si>
  <si>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</si>
  <si>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</si>
  <si>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</si>
  <si>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</si>
  <si>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</si>
  <si>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</si>
  <si>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</si>
  <si>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</si>
  <si>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</si>
  <si>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</si>
  <si>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</si>
  <si>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</si>
  <si>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</si>
  <si>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</si>
  <si>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</si>
  <si>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</si>
  <si>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</si>
  <si>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</si>
  <si>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</si>
  <si>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</si>
  <si>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</si>
  <si>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</si>
  <si>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</si>
  <si>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</si>
  <si>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</si>
  <si>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</si>
  <si>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</si>
  <si>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</si>
  <si>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</si>
  <si>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</si>
  <si>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</si>
  <si>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</si>
  <si>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</si>
  <si>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</si>
  <si>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</si>
  <si>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</si>
  <si>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</si>
  <si>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</si>
  <si>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</si>
  <si>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</si>
  <si>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</si>
  <si>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</si>
  <si>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</si>
  <si>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</si>
  <si>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</si>
  <si>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</si>
  <si>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</si>
  <si>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</si>
  <si>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</si>
  <si>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</si>
  <si>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</si>
  <si>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</si>
  <si>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</si>
  <si>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</si>
  <si>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</si>
  <si>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</si>
  <si>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</si>
  <si>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</si>
  <si>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</si>
  <si>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</si>
  <si>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</si>
  <si>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</si>
  <si>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</si>
  <si>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</si>
  <si>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</si>
  <si>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</si>
  <si>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</si>
  <si>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</si>
  <si>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</si>
  <si>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</si>
  <si>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</si>
  <si>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</si>
  <si>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</si>
  <si>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</si>
  <si>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</si>
  <si>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</si>
  <si>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</si>
  <si>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</si>
  <si>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</si>
  <si>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</si>
  <si>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</si>
  <si>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</si>
  <si>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</si>
  <si>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</si>
  <si>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</si>
  <si>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</si>
  <si>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</si>
  <si>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</si>
  <si>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</si>
  <si>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</si>
  <si>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</si>
  <si>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</si>
  <si>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</si>
  <si>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</si>
  <si>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</si>
  <si>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</si>
  <si>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</si>
  <si>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</si>
  <si>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</si>
  <si>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</si>
  <si>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</si>
  <si>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</si>
  <si>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</si>
  <si>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</si>
  <si>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</si>
  <si>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</si>
  <si>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</si>
  <si>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</si>
  <si>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</si>
  <si>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</si>
  <si>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</si>
  <si>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</si>
  <si>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</si>
  <si>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</si>
  <si>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</si>
  <si>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</si>
  <si>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</si>
  <si>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</si>
  <si>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</si>
  <si>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</si>
  <si>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</si>
  <si>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</si>
  <si>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</si>
  <si>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</si>
  <si>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</si>
  <si>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</si>
  <si>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</si>
  <si>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</si>
  <si>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</si>
  <si>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</si>
  <si>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</si>
  <si>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</si>
  <si>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</si>
  <si>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</si>
  <si>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</si>
  <si>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</si>
  <si>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</si>
  <si>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</si>
  <si>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</si>
  <si>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</si>
  <si>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</si>
  <si>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</si>
  <si>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</si>
  <si>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</si>
  <si>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</si>
  <si>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</si>
  <si>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</si>
  <si>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</si>
  <si>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</si>
  <si>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</si>
  <si>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</si>
  <si>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</si>
  <si>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</si>
  <si>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</si>
  <si>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</si>
  <si>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</si>
  <si>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</si>
  <si>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</si>
  <si>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</si>
  <si>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</si>
  <si>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</si>
  <si>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</si>
  <si>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</si>
  <si>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</si>
  <si>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</si>
  <si>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</si>
  <si>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</si>
  <si>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</si>
  <si>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</si>
  <si>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</si>
  <si>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</si>
  <si>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</si>
  <si>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</si>
  <si>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</si>
  <si>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</si>
  <si>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</si>
  <si>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</si>
  <si>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</si>
  <si>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</si>
  <si>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</si>
  <si>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</si>
  <si>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</si>
  <si>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</si>
  <si>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</si>
  <si>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</si>
  <si>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</si>
  <si>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</si>
  <si>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</si>
  <si>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</si>
  <si>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</si>
  <si>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</si>
  <si>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</si>
  <si>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</si>
  <si>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</si>
  <si>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</si>
  <si>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</si>
  <si>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</si>
  <si>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</si>
  <si>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</si>
  <si>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</si>
  <si>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</si>
  <si>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</si>
  <si>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</si>
  <si>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</si>
  <si>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</si>
  <si>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</si>
  <si>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</si>
  <si>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</si>
  <si>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</si>
  <si>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</si>
  <si>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</si>
  <si>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</si>
  <si>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</si>
  <si>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</si>
  <si>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</si>
  <si>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</si>
  <si>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</si>
  <si>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</si>
  <si>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</si>
  <si>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</si>
  <si>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</si>
  <si>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</si>
  <si>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</si>
  <si>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</si>
  <si>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</si>
  <si>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</si>
  <si>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</si>
  <si>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</si>
  <si>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</si>
  <si>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</si>
  <si>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</si>
  <si>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</si>
  <si>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</si>
  <si>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</si>
  <si>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</si>
  <si>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</si>
  <si>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</si>
  <si>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</si>
  <si>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</si>
  <si>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</si>
  <si>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</si>
  <si>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</si>
  <si>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</si>
  <si>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</si>
  <si>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</si>
  <si>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</si>
  <si>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</si>
  <si>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</si>
  <si>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</si>
  <si>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</si>
  <si>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</si>
  <si>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</si>
  <si>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</si>
  <si>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</si>
  <si>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</si>
  <si>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</si>
  <si>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</si>
  <si>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</si>
  <si>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</si>
  <si>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</si>
  <si>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</si>
  <si>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</si>
  <si>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</si>
  <si>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</si>
  <si>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</si>
  <si>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</si>
  <si>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</si>
  <si>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</si>
  <si>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</si>
  <si>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</si>
  <si>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</si>
  <si>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</si>
  <si>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</si>
  <si>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</si>
  <si>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</si>
  <si>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</si>
  <si>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</si>
  <si>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</si>
  <si>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</si>
  <si>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</si>
  <si>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</si>
  <si>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</si>
  <si>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</si>
  <si>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</si>
  <si>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</si>
  <si>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</si>
  <si>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</si>
  <si>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</si>
  <si>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</si>
  <si>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</si>
  <si>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</si>
  <si>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</si>
  <si>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</si>
  <si>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</si>
  <si>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</si>
  <si>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</si>
  <si>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</si>
  <si>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</si>
  <si>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</si>
  <si>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</si>
  <si>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</si>
  <si>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</si>
  <si>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</si>
  <si>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</si>
  <si>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</si>
  <si>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</si>
  <si>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</si>
  <si>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</si>
  <si>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</si>
  <si>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</si>
  <si>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</si>
  <si>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</si>
  <si>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</si>
  <si>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</si>
  <si>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</si>
  <si>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</si>
  <si>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</si>
  <si>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</si>
  <si>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</si>
  <si>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</si>
  <si>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</si>
  <si>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</si>
  <si>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</si>
  <si>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</si>
  <si>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</si>
  <si>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</si>
  <si>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</si>
  <si>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</si>
  <si>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</si>
  <si>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</si>
  <si>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</si>
  <si>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</si>
  <si>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</si>
  <si>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</si>
  <si>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</si>
  <si>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</si>
  <si>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</si>
  <si>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</si>
  <si>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</si>
  <si>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</si>
  <si>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</si>
  <si>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</si>
  <si>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</si>
  <si>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</si>
  <si>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</si>
  <si>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</si>
  <si>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</si>
  <si>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</si>
  <si>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</si>
  <si>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</si>
  <si>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</si>
  <si>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</si>
  <si>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</si>
  <si>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</si>
  <si>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</si>
  <si>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</si>
  <si>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</si>
  <si>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</si>
  <si>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</si>
  <si>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</si>
  <si>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</si>
  <si>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</si>
  <si>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</si>
  <si>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</si>
  <si>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</si>
  <si>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</si>
  <si>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</si>
  <si>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</si>
  <si>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</si>
  <si>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</si>
  <si>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</si>
  <si>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</si>
  <si>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</si>
  <si>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</si>
  <si>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</si>
  <si>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</si>
  <si>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</si>
  <si>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</si>
  <si>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</si>
  <si>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</si>
  <si>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</si>
  <si>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</si>
  <si>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</si>
  <si>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</si>
  <si>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</si>
  <si>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</si>
  <si>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</si>
  <si>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</si>
  <si>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</si>
  <si>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</si>
  <si>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</si>
  <si>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</si>
  <si>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</si>
  <si>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</si>
  <si>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</si>
  <si>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</si>
  <si>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</si>
  <si>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</si>
  <si>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</si>
  <si>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</si>
  <si>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</si>
  <si>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</si>
  <si>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</si>
  <si>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</si>
  <si>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</si>
  <si>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</si>
  <si>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</si>
  <si>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</si>
  <si>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</si>
  <si>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</si>
  <si>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</si>
  <si>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</si>
  <si>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</si>
  <si>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</si>
  <si>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</si>
  <si>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</si>
  <si>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</si>
  <si>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</si>
  <si>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</si>
  <si>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</si>
  <si>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</si>
  <si>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</si>
  <si>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</si>
  <si>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</si>
  <si>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</si>
  <si>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</si>
  <si>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</si>
  <si>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</si>
  <si>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</si>
  <si>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</si>
  <si>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</si>
  <si>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</si>
  <si>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</si>
  <si>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</si>
  <si>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</si>
  <si>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</si>
  <si>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</si>
  <si>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</si>
  <si>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</si>
  <si>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</si>
  <si>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</si>
  <si>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</si>
  <si>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</si>
  <si>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</si>
  <si>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</si>
  <si>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</si>
  <si>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</si>
  <si>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</si>
  <si>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</si>
  <si>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</si>
  <si>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</si>
  <si>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</si>
  <si>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</si>
  <si>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</si>
  <si>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</si>
  <si>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</si>
  <si>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</si>
  <si>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</si>
  <si>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</si>
  <si>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</si>
  <si>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</si>
  <si>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</si>
  <si>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</si>
  <si>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</si>
  <si>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</si>
  <si>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</si>
  <si>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</si>
  <si>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</si>
  <si>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</si>
  <si>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</si>
  <si>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</si>
  <si>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</si>
  <si>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</si>
  <si>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</si>
  <si>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</si>
  <si>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</si>
  <si>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</si>
  <si>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</si>
  <si>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</si>
  <si>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</si>
  <si>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</si>
  <si>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</si>
  <si>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</si>
  <si>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</si>
  <si>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</si>
  <si>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</si>
  <si>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</si>
  <si>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</si>
  <si>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</si>
  <si>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</si>
  <si>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</si>
  <si>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</si>
  <si>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</si>
  <si>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</si>
  <si>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</si>
  <si>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</si>
  <si>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</si>
  <si>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</si>
  <si>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</si>
  <si>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</si>
  <si>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</si>
  <si>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</si>
  <si>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</si>
  <si>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</si>
  <si>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</si>
  <si>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</si>
  <si>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</si>
  <si>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</si>
  <si>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</si>
  <si>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</si>
  <si>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</si>
  <si>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</si>
  <si>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</si>
  <si>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</si>
  <si>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</si>
  <si>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</si>
  <si>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</si>
  <si>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</si>
  <si>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</si>
  <si>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</si>
  <si>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</si>
  <si>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</si>
  <si>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</si>
  <si>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</si>
  <si>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</si>
  <si>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</si>
  <si>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</si>
  <si>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</si>
  <si>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</si>
  <si>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</si>
  <si>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</si>
  <si>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</si>
  <si>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</si>
  <si>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</si>
  <si>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</si>
  <si>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</si>
  <si>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</si>
  <si>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</si>
  <si>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</si>
  <si>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</si>
  <si>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</si>
  <si>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</si>
  <si>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</si>
  <si>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</si>
  <si>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</si>
  <si>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</si>
  <si>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</si>
  <si>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</si>
  <si>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</si>
  <si>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</si>
  <si>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</si>
  <si>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</si>
  <si>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</si>
  <si>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</si>
  <si>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</si>
  <si>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</si>
  <si>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</si>
  <si>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</si>
  <si>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</si>
  <si>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</si>
  <si>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</si>
  <si>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</si>
  <si>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</si>
  <si>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</si>
  <si>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</si>
  <si>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</si>
  <si>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</si>
  <si>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</si>
  <si>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</si>
  <si>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</si>
  <si>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</si>
  <si>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</si>
  <si>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</si>
  <si>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</si>
  <si>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</si>
  <si>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</si>
  <si>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</si>
  <si>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</si>
  <si>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</si>
  <si>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</si>
  <si>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</si>
  <si>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</si>
  <si>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</si>
  <si>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</si>
  <si>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</si>
  <si>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</si>
  <si>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</si>
  <si>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</si>
  <si>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</si>
  <si>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</si>
  <si>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</si>
  <si>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</si>
  <si>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</si>
  <si>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</si>
  <si>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</si>
  <si>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</si>
  <si>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</si>
  <si>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</si>
  <si>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</si>
  <si>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</si>
  <si>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</si>
  <si>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</si>
  <si>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</si>
  <si>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</si>
  <si>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</si>
  <si>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</si>
  <si>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</si>
  <si>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</si>
  <si>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</si>
  <si>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</si>
  <si>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</si>
  <si>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</si>
  <si>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</si>
  <si>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</si>
  <si>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</si>
  <si>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</si>
  <si>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</si>
  <si>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</si>
  <si>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</si>
  <si>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</si>
  <si>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</si>
  <si>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</si>
  <si>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</si>
  <si>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</si>
  <si>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</si>
  <si>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</si>
  <si>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</si>
  <si>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</si>
  <si>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</si>
  <si>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</si>
  <si>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</si>
  <si>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</si>
  <si>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</si>
  <si>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</si>
  <si>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</si>
  <si>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</si>
  <si>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</si>
  <si>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</si>
  <si>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</si>
  <si>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</si>
  <si>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</si>
  <si>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</si>
  <si>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</si>
  <si>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</si>
  <si>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</si>
  <si>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</si>
  <si>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</si>
  <si>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</si>
  <si>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</si>
  <si>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</si>
  <si>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</si>
  <si>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</si>
  <si>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</si>
  <si>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</si>
  <si>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</si>
  <si>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</si>
  <si>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</si>
  <si>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</si>
  <si>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</si>
  <si>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</si>
  <si>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</si>
  <si>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</si>
  <si>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</si>
  <si>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</si>
  <si>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</si>
  <si>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</si>
  <si>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</si>
  <si>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</si>
  <si>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</si>
  <si>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</si>
  <si>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</si>
  <si>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</si>
  <si>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</si>
  <si>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</si>
  <si>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</si>
  <si>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</si>
  <si>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</si>
  <si>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</si>
  <si>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</si>
  <si>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</si>
  <si>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</si>
  <si>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</si>
  <si>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</si>
  <si>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</si>
  <si>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</si>
  <si>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</si>
  <si>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</si>
  <si>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</si>
  <si>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</si>
  <si>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</si>
  <si>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</si>
  <si>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</si>
  <si>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</si>
  <si>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</si>
  <si>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</si>
  <si>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</si>
  <si>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</si>
  <si>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</si>
  <si>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</si>
  <si>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</si>
  <si>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</si>
  <si>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</si>
  <si>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</si>
  <si>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</si>
  <si>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</si>
  <si>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</si>
  <si>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</si>
  <si>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</si>
  <si>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</si>
  <si>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</si>
  <si>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</si>
  <si>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</si>
  <si>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</si>
  <si>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</si>
  <si>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</si>
  <si>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</si>
  <si>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</si>
  <si>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</si>
  <si>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</si>
  <si>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</si>
  <si>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</si>
  <si>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</si>
  <si>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</si>
  <si>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</si>
  <si>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</si>
  <si>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</si>
  <si>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</si>
  <si>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</si>
  <si>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</si>
  <si>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</si>
  <si>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</si>
  <si>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</si>
  <si>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</si>
  <si>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</si>
  <si>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</si>
  <si>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</si>
  <si>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</si>
  <si>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</si>
  <si>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</si>
  <si>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</si>
  <si>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</si>
  <si>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</si>
  <si>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</si>
  <si>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</si>
  <si>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</si>
  <si>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</si>
  <si>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</si>
  <si>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</si>
  <si>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</si>
  <si>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</si>
  <si>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</si>
  <si>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</si>
  <si>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</si>
  <si>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</si>
  <si>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</si>
  <si>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</si>
  <si>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</si>
  <si>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</si>
  <si>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</si>
  <si>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</si>
  <si>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</si>
  <si>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</si>
  <si>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</si>
  <si>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</si>
  <si>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</si>
  <si>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</si>
  <si>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</si>
  <si>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</si>
  <si>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</si>
  <si>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</si>
  <si>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</si>
  <si>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</si>
  <si>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</si>
  <si>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</si>
  <si>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</si>
  <si>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</si>
  <si>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</si>
  <si>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</si>
  <si>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</si>
  <si>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</si>
  <si>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</si>
  <si>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</si>
  <si>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</si>
  <si>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</si>
  <si>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</si>
  <si>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</si>
  <si>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</si>
  <si>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</si>
  <si>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</si>
  <si>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</si>
  <si>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</si>
  <si>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</si>
  <si>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</si>
  <si>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</si>
  <si>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</si>
  <si>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</si>
  <si>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</si>
  <si>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</si>
  <si>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</si>
  <si>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</si>
  <si>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</si>
  <si>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</si>
  <si>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</si>
  <si>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</si>
  <si>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</si>
  <si>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</si>
  <si>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</si>
  <si>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</si>
  <si>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</si>
  <si>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</si>
  <si>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</si>
  <si>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</si>
  <si>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</si>
  <si>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</si>
  <si>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</si>
  <si>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</si>
  <si>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</si>
  <si>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</si>
  <si>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</si>
  <si>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</si>
  <si>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</si>
  <si>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</si>
  <si>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</si>
  <si>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</si>
  <si>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</si>
  <si>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</si>
  <si>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</si>
  <si>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</si>
  <si>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</si>
  <si>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</si>
  <si>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</si>
  <si>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</si>
  <si>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</si>
  <si>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</si>
  <si>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</si>
  <si>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</si>
  <si>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</si>
  <si>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</si>
  <si>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</si>
  <si>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</si>
  <si>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</si>
  <si>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</si>
  <si>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</si>
  <si>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</si>
  <si>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</si>
  <si>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</si>
  <si>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</si>
  <si>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</si>
  <si>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</si>
  <si>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</si>
  <si>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</si>
  <si>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</si>
  <si>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</si>
  <si>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</si>
  <si>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</si>
  <si>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</si>
  <si>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</si>
  <si>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</si>
  <si>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</si>
  <si>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</si>
  <si>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</si>
  <si>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</si>
  <si>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</si>
  <si>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</si>
  <si>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</si>
  <si>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</si>
  <si>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</si>
  <si>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</si>
  <si>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</si>
  <si>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</si>
  <si>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</si>
  <si>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</si>
  <si>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</si>
  <si>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</si>
  <si>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</si>
  <si>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</si>
  <si>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</si>
  <si>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</si>
  <si>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</si>
  <si>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</si>
  <si>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</si>
  <si>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</si>
  <si>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</si>
  <si>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</si>
  <si>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</si>
  <si>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</si>
  <si>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</si>
  <si>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</si>
  <si>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</si>
  <si>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</si>
  <si>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</si>
  <si>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</si>
  <si>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</si>
  <si>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</si>
  <si>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</si>
  <si>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</si>
  <si>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</si>
  <si>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</si>
  <si>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</si>
  <si>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</si>
  <si>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</si>
  <si>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</si>
  <si>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</si>
  <si>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</si>
  <si>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</si>
  <si>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</si>
  <si>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</si>
  <si>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</si>
  <si>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</si>
  <si>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</si>
  <si>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</si>
  <si>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</si>
  <si>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</si>
  <si>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</si>
  <si>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</si>
  <si>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</si>
  <si>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</si>
  <si>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</si>
  <si>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</si>
  <si>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</si>
  <si>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</si>
  <si>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</si>
  <si>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</si>
  <si>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</si>
  <si>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</si>
  <si>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</si>
  <si>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</si>
  <si>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</si>
  <si>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</si>
  <si>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</si>
  <si>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</si>
  <si>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</si>
  <si>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</si>
  <si>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</si>
  <si>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</si>
  <si>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</si>
  <si>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</si>
  <si>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</si>
  <si>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</si>
  <si>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</si>
  <si>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</si>
  <si>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</si>
  <si>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</si>
  <si>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</si>
  <si>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</si>
  <si>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</si>
  <si>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</si>
  <si>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</si>
  <si>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</si>
  <si>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</si>
  <si>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</si>
  <si>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</si>
  <si>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</si>
  <si>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</si>
  <si>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</si>
  <si>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</si>
  <si>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</si>
  <si>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</si>
  <si>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</si>
  <si>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</si>
  <si>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</si>
  <si>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</si>
  <si>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</si>
  <si>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</si>
  <si>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</si>
  <si>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</si>
  <si>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</si>
  <si>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</si>
  <si>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</si>
  <si>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</si>
  <si>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</si>
  <si>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</si>
  <si>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</si>
  <si>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</si>
  <si>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</si>
  <si>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</si>
  <si>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</si>
  <si>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</si>
  <si>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</si>
  <si>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</si>
  <si>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</si>
  <si>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</si>
  <si>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</si>
  <si>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</si>
  <si>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</si>
  <si>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</si>
  <si>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</si>
  <si>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</si>
  <si>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</si>
  <si>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</si>
  <si>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</si>
  <si>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</si>
  <si>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</si>
  <si>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</si>
  <si>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</si>
  <si>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</si>
  <si>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</si>
  <si>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</si>
  <si>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</si>
  <si>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</si>
  <si>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</si>
  <si>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</si>
  <si>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</si>
  <si>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</si>
  <si>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</si>
  <si>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</si>
  <si>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</si>
  <si>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</si>
  <si>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</si>
  <si>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</si>
  <si>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</si>
  <si>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</si>
  <si>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</si>
  <si>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</si>
  <si>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</si>
  <si>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</si>
  <si>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</si>
  <si>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</si>
  <si>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</si>
  <si>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</si>
  <si>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</si>
  <si>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</si>
  <si>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</si>
  <si>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</si>
  <si>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</si>
  <si>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</si>
  <si>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</si>
  <si>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</si>
  <si>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</si>
  <si>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</si>
  <si>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</si>
  <si>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</si>
  <si>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</si>
  <si>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</si>
  <si>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</si>
  <si>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</si>
  <si>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</si>
  <si>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</si>
  <si>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</si>
  <si>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</si>
  <si>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</si>
  <si>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</si>
  <si>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</si>
  <si>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</si>
  <si>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</si>
  <si>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</si>
  <si>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</si>
  <si>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</si>
  <si>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</si>
  <si>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</si>
  <si>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</si>
  <si>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</si>
  <si>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</si>
  <si>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</si>
  <si>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</si>
  <si>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</si>
  <si>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</si>
  <si>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</si>
  <si>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</si>
  <si>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</si>
  <si>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</si>
  <si>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</si>
  <si>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</si>
  <si>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</si>
  <si>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</si>
  <si>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</si>
  <si>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</si>
  <si>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</si>
  <si>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</si>
  <si>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</si>
  <si>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</si>
  <si>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</si>
  <si>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</si>
  <si>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</si>
  <si>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</si>
  <si>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</si>
  <si>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</si>
  <si>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</si>
  <si>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</si>
  <si>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</si>
  <si>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</si>
  <si>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</si>
  <si>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</si>
  <si>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</si>
  <si>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</si>
  <si>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</si>
  <si>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</si>
  <si>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</si>
  <si>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</si>
  <si>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</si>
  <si>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</si>
  <si>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</si>
  <si>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</si>
  <si>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</si>
  <si>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</si>
  <si>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</si>
  <si>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</si>
  <si>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</si>
  <si>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</si>
  <si>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</si>
  <si>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</si>
  <si>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</si>
  <si>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</si>
  <si>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</si>
  <si>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</si>
  <si>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</si>
  <si>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</si>
  <si>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</si>
  <si>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</si>
  <si>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</si>
  <si>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</si>
  <si>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</si>
  <si>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</si>
  <si>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</si>
  <si>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</si>
  <si>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</si>
  <si>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</si>
  <si>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</si>
  <si>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</si>
  <si>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</si>
  <si>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</si>
  <si>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</si>
  <si>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</si>
  <si>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</si>
  <si>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</si>
  <si>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</si>
  <si>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</si>
  <si>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</si>
  <si>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</si>
  <si>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</si>
  <si>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</si>
  <si>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</si>
  <si>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</si>
  <si>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</si>
  <si>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</si>
  <si>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</si>
  <si>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</si>
  <si>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</si>
  <si>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</si>
  <si>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</si>
  <si>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</si>
  <si>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</si>
  <si>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</si>
  <si>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</si>
  <si>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</si>
  <si>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</si>
  <si>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</si>
  <si>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</si>
  <si>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</si>
  <si>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</si>
  <si>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</si>
  <si>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</si>
  <si>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</si>
  <si>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</si>
  <si>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</si>
  <si>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</si>
  <si>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</si>
  <si>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</si>
  <si>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</si>
  <si>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</si>
  <si>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</si>
  <si>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</si>
  <si>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</si>
  <si>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</si>
  <si>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</si>
  <si>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</si>
  <si>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</si>
  <si>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</si>
  <si>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</si>
  <si>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</si>
  <si>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</si>
  <si>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</si>
  <si>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</si>
  <si>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</si>
  <si>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</si>
  <si>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</si>
  <si>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</si>
  <si>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</si>
  <si>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</si>
  <si>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</si>
  <si>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</si>
  <si>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</si>
  <si>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</si>
  <si>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</si>
  <si>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</si>
  <si>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</si>
  <si>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</si>
  <si>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</si>
  <si>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</si>
  <si>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</si>
  <si>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</si>
  <si>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</si>
  <si>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</si>
  <si>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</si>
  <si>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</si>
  <si>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</si>
  <si>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</si>
  <si>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</si>
  <si>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</si>
  <si>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</si>
  <si>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</si>
  <si>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</si>
  <si>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</si>
  <si>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</si>
  <si>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</si>
  <si>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</si>
  <si>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</si>
  <si>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</si>
  <si>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</si>
  <si>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</si>
  <si>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</si>
  <si>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</si>
  <si>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</si>
  <si>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</si>
  <si>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</si>
  <si>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</si>
  <si>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</si>
  <si>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</si>
  <si>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</si>
  <si>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</si>
  <si>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</si>
  <si>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</si>
  <si>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</si>
  <si>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</si>
  <si>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</si>
  <si>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</si>
  <si>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</si>
  <si>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</si>
  <si>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</si>
  <si>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</si>
  <si>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</si>
  <si>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</si>
  <si>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</si>
  <si>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</si>
  <si>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</si>
  <si>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</si>
  <si>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</si>
  <si>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</si>
  <si>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</si>
  <si>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</si>
  <si>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</si>
  <si>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</si>
  <si>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</si>
  <si>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</si>
  <si>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</si>
  <si>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</si>
  <si>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</si>
  <si>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</si>
  <si>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</si>
  <si>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</si>
  <si>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</si>
  <si>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</si>
  <si>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</si>
  <si>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</si>
  <si>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</si>
  <si>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</si>
  <si>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</si>
  <si>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</si>
  <si>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</si>
  <si>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</si>
  <si>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</si>
  <si>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</si>
  <si>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</si>
  <si>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</si>
  <si>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</si>
  <si>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</si>
  <si>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</si>
  <si>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</si>
  <si>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</si>
  <si>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</si>
  <si>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</si>
  <si>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</si>
  <si>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</si>
  <si>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</si>
  <si>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</si>
  <si>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</si>
  <si>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</si>
  <si>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</si>
  <si>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</si>
  <si>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</si>
  <si>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</si>
  <si>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</si>
  <si>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</si>
  <si>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</si>
  <si>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</si>
  <si>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</si>
  <si>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</si>
  <si>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</si>
  <si>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</si>
  <si>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</si>
  <si>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</si>
  <si>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</si>
  <si>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</si>
  <si>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</si>
  <si>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</si>
  <si>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</si>
  <si>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</si>
  <si>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</si>
  <si>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</si>
  <si>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</si>
  <si>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</si>
  <si>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</si>
  <si>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</si>
  <si>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</si>
  <si>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</si>
  <si>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</si>
  <si>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</si>
  <si>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</si>
  <si>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</si>
  <si>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</si>
  <si>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</si>
  <si>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</si>
  <si>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</si>
  <si>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</si>
  <si>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</si>
  <si>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</si>
  <si>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</si>
  <si>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</si>
  <si>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</si>
  <si>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</si>
  <si>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</si>
  <si>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</si>
  <si>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</si>
  <si>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</si>
  <si>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</si>
  <si>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</si>
  <si>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</si>
  <si>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</si>
  <si>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</si>
  <si>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</si>
  <si>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</si>
  <si>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</si>
  <si>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</si>
  <si>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</si>
  <si>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</si>
  <si>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</si>
  <si>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</si>
  <si>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</si>
  <si>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</si>
  <si>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</si>
  <si>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</si>
  <si>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</si>
  <si>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</si>
  <si>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</si>
  <si>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</si>
  <si>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</si>
  <si>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</si>
  <si>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</si>
  <si>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</si>
  <si>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</si>
  <si>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</si>
  <si>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</si>
  <si>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</si>
  <si>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</si>
  <si>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</si>
  <si>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</si>
  <si>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</si>
  <si>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</si>
  <si>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</si>
  <si>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</si>
  <si>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</si>
  <si>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</si>
  <si>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</si>
  <si>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</si>
  <si>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</si>
  <si>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</si>
  <si>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</si>
  <si>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</si>
  <si>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</si>
  <si>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</si>
  <si>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</si>
  <si>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</si>
  <si>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</si>
  <si>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</si>
  <si>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</si>
  <si>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</si>
  <si>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</si>
  <si>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</si>
  <si>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</si>
  <si>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</si>
  <si>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</si>
  <si>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</si>
  <si>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</si>
  <si>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</si>
  <si>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</si>
  <si>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</si>
  <si>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</si>
  <si>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</si>
  <si>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</si>
  <si>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</si>
  <si>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</si>
  <si>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</si>
  <si>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</si>
  <si>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</si>
  <si>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</si>
  <si>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</si>
  <si>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</si>
  <si>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</si>
  <si>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</si>
  <si>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</si>
  <si>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</si>
  <si>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</si>
  <si>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</si>
  <si>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</si>
  <si>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</si>
  <si>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</si>
  <si>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</si>
  <si>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</si>
  <si>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</si>
  <si>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</si>
  <si>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</si>
  <si>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</si>
  <si>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</si>
  <si>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</si>
  <si>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</si>
  <si>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</si>
  <si>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</si>
  <si>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</si>
  <si>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</si>
  <si>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</si>
  <si>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</si>
  <si>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</si>
  <si>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</si>
  <si>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</si>
  <si>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</si>
  <si>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</si>
  <si>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</si>
  <si>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</si>
  <si>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</si>
  <si>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</si>
  <si>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</si>
  <si>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</si>
  <si>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</si>
  <si>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</si>
  <si>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</si>
  <si>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</si>
  <si>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</si>
  <si>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</si>
  <si>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</si>
  <si>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</si>
  <si>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</si>
  <si>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</si>
  <si>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</si>
  <si>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</si>
  <si>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</si>
  <si>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</si>
  <si>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</si>
  <si>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</si>
  <si>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</si>
  <si>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</si>
  <si>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</si>
  <si>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</si>
  <si>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</si>
  <si>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</si>
  <si>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</si>
  <si>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</si>
  <si>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</si>
  <si>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</si>
  <si>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</si>
  <si>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</si>
  <si>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</si>
  <si>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</si>
  <si>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</si>
  <si>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</si>
  <si>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</si>
  <si>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</si>
  <si>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</si>
  <si>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</si>
  <si>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</si>
  <si>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</si>
  <si>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</si>
  <si>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</si>
  <si>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</si>
  <si>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</si>
  <si>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</si>
  <si>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</si>
  <si>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</si>
  <si>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</si>
  <si>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</si>
  <si>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</si>
  <si>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</si>
  <si>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</si>
  <si>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</si>
  <si>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</si>
  <si>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</si>
  <si>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</si>
  <si>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</si>
  <si>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</si>
  <si>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</si>
  <si>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</si>
  <si>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</si>
  <si>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</si>
  <si>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</si>
  <si>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</si>
  <si>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</si>
  <si>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</si>
  <si>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</si>
  <si>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</si>
  <si>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</si>
  <si>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</si>
  <si>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</si>
  <si>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</si>
  <si>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</si>
  <si>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</si>
  <si>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</si>
  <si>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</si>
  <si>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</si>
  <si>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</si>
  <si>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</si>
  <si>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</si>
  <si>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</si>
  <si>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</si>
  <si>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</si>
  <si>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</si>
  <si>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</si>
  <si>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</si>
  <si>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</si>
  <si>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</si>
  <si>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</si>
  <si>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</si>
  <si>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</si>
  <si>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</si>
  <si>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</si>
  <si>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</si>
  <si>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</si>
  <si>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</si>
  <si>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</si>
  <si>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</si>
  <si>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</si>
  <si>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</si>
  <si>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</si>
  <si>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</si>
  <si>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</si>
  <si>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</si>
  <si>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</si>
  <si>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</si>
  <si>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</si>
  <si>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</si>
  <si>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</si>
  <si>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</si>
  <si>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</si>
  <si>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</si>
  <si>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</si>
  <si>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</si>
  <si>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</si>
  <si>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</si>
  <si>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</si>
  <si>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</si>
  <si>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</si>
  <si>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</si>
  <si>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</si>
  <si>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</si>
  <si>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</si>
  <si>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</si>
  <si>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</si>
  <si>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</si>
  <si>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</si>
  <si>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</si>
  <si>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</si>
  <si>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</si>
  <si>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</si>
  <si>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</si>
  <si>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</si>
  <si>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</si>
  <si>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</si>
  <si>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</si>
  <si>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</si>
  <si>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</si>
  <si>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</si>
  <si>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</si>
  <si>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</si>
  <si>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</si>
  <si>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</si>
  <si>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</si>
  <si>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</si>
  <si>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</si>
  <si>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</si>
  <si>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</si>
  <si>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</si>
  <si>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</si>
  <si>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</si>
  <si>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</si>
  <si>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</si>
  <si>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</si>
  <si>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</si>
  <si>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</si>
  <si>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</si>
  <si>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</si>
  <si>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</si>
  <si>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</si>
  <si>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</si>
  <si>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</si>
  <si>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</si>
  <si>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</si>
  <si>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</si>
  <si>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</si>
  <si>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</si>
  <si>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</si>
  <si>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</si>
  <si>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</si>
  <si>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</si>
  <si>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</si>
  <si>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</si>
  <si>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</si>
  <si>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</si>
  <si>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</si>
  <si>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</si>
  <si>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</si>
  <si>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</si>
  <si>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</si>
  <si>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</si>
  <si>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</si>
  <si>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</si>
  <si>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</si>
  <si>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</si>
  <si>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</si>
  <si>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</si>
  <si>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</si>
  <si>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</si>
  <si>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</si>
  <si>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</si>
  <si>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</si>
  <si>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</si>
  <si>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</si>
  <si>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</si>
  <si>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</si>
  <si>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</si>
  <si>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</si>
  <si>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</si>
  <si>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</si>
  <si>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</si>
  <si>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</si>
  <si>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</si>
  <si>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</si>
  <si>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</si>
  <si>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</si>
  <si>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</si>
  <si>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</si>
  <si>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</si>
  <si>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</si>
  <si>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</si>
  <si>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</si>
  <si>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</si>
  <si>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</si>
  <si>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</si>
  <si>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</si>
  <si>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</si>
  <si>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</si>
  <si>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</si>
  <si>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</si>
  <si>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</si>
  <si>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</si>
  <si>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</si>
  <si>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</si>
  <si>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</si>
  <si>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</si>
  <si>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</si>
  <si>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</si>
  <si>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</si>
  <si>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</si>
  <si>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</si>
  <si>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</si>
  <si>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</si>
  <si>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</si>
  <si>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</si>
  <si>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</si>
  <si>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</si>
  <si>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</si>
  <si>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</si>
  <si>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</si>
  <si>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</si>
  <si>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</si>
  <si>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</si>
  <si>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</si>
  <si>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</si>
  <si>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</si>
  <si>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</si>
  <si>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</si>
  <si>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</si>
  <si>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</si>
  <si>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</si>
  <si>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</si>
  <si>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</si>
  <si>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</si>
  <si>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</si>
  <si>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</si>
  <si>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</si>
  <si>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</si>
  <si>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</si>
  <si>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</si>
  <si>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</si>
  <si>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</si>
  <si>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</si>
  <si>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</si>
  <si>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</si>
  <si>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</si>
  <si>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</si>
  <si>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</si>
  <si>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</si>
  <si>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</si>
  <si>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</si>
  <si>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</si>
  <si>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</si>
  <si>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</si>
  <si>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</si>
  <si>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</si>
  <si>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</si>
  <si>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</si>
  <si>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</si>
  <si>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</si>
  <si>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</si>
  <si>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</si>
  <si>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</si>
  <si>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</si>
  <si>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</si>
  <si>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</si>
  <si>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</si>
  <si>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</si>
  <si>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</si>
  <si>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</si>
  <si>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</si>
  <si>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</si>
  <si>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</si>
  <si>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</si>
  <si>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</si>
  <si>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</si>
  <si>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</si>
  <si>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</si>
  <si>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</si>
  <si>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</si>
  <si>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</si>
  <si>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</si>
  <si>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</si>
  <si>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</si>
  <si>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</si>
  <si>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</si>
  <si>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</si>
  <si>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</si>
  <si>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</si>
  <si>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</si>
  <si>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</si>
  <si>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</si>
  <si>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</si>
  <si>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</si>
  <si>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</si>
  <si>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</si>
  <si>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</si>
  <si>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</si>
  <si>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</si>
  <si>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</si>
  <si>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</si>
  <si>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</si>
  <si>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</si>
  <si>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</si>
  <si>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</si>
  <si>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</si>
  <si>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</si>
  <si>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</si>
  <si>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</si>
  <si>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</si>
  <si>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</si>
  <si>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</si>
  <si>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</si>
  <si>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</si>
  <si>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</si>
  <si>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</si>
  <si>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</si>
  <si>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</si>
  <si>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</si>
  <si>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</si>
  <si>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</si>
  <si>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</si>
  <si>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</si>
  <si>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</si>
  <si>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</si>
  <si>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</si>
  <si>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</si>
  <si>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</si>
  <si>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</si>
  <si>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</si>
  <si>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</si>
  <si>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</si>
  <si>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</si>
  <si>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</si>
  <si>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</si>
  <si>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</si>
  <si>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</si>
  <si>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</si>
  <si>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</si>
  <si>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</si>
  <si>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</si>
  <si>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</si>
  <si>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</si>
  <si>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</si>
  <si>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</si>
  <si>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</si>
  <si>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</si>
  <si>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</si>
  <si>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</si>
  <si>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</si>
  <si>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</si>
  <si>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</si>
  <si>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</si>
  <si>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</si>
  <si>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</si>
  <si>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</si>
  <si>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</si>
  <si>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</si>
  <si>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</si>
  <si>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</si>
  <si>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</si>
  <si>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</si>
  <si>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</si>
  <si>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</si>
  <si>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</si>
  <si>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</si>
  <si>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</si>
  <si>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</si>
  <si>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</si>
  <si>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</si>
  <si>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</si>
  <si>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</si>
  <si>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</si>
  <si>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</si>
  <si>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</si>
  <si>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</si>
  <si>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</si>
  <si>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</si>
  <si>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</si>
  <si>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</si>
  <si>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</si>
  <si>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</si>
  <si>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</si>
  <si>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</si>
  <si>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</si>
  <si>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</si>
  <si>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</si>
  <si>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</si>
  <si>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</si>
  <si>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</si>
  <si>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</si>
  <si>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</si>
  <si>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</si>
  <si>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</si>
  <si>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</si>
  <si>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</si>
  <si>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</si>
  <si>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</si>
  <si>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</si>
  <si>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</si>
  <si>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</si>
  <si>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</si>
  <si>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</si>
  <si>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</si>
  <si>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</si>
  <si>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</si>
  <si>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</si>
  <si>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</si>
  <si>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</si>
  <si>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</si>
  <si>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</si>
  <si>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</si>
  <si>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</si>
  <si>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</si>
  <si>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</si>
  <si>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</si>
  <si>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</si>
  <si>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</si>
  <si>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</si>
  <si>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</si>
  <si>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</si>
  <si>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</si>
  <si>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</si>
  <si>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</si>
  <si>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</si>
  <si>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</si>
  <si>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</si>
  <si>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</si>
  <si>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</si>
  <si>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</si>
  <si>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</si>
  <si>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</si>
  <si>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</si>
  <si>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</si>
  <si>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</si>
  <si>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</si>
  <si>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</si>
  <si>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</si>
  <si>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</si>
  <si>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</si>
  <si>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</si>
  <si>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</si>
  <si>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</si>
  <si>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</si>
  <si>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</si>
  <si>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</si>
  <si>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</si>
  <si>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</si>
  <si>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</si>
  <si>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</si>
  <si>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</si>
  <si>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</si>
  <si>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</si>
  <si>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</si>
  <si>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</si>
  <si>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</si>
  <si>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</si>
  <si>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</si>
  <si>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</si>
  <si>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</si>
  <si>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</si>
  <si>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</si>
  <si>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</si>
  <si>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</si>
  <si>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</si>
  <si>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</si>
  <si>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</si>
  <si>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</si>
  <si>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</si>
  <si>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</si>
  <si>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</si>
  <si>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</si>
  <si>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</si>
  <si>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</si>
  <si>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</si>
  <si>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</si>
  <si>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</si>
  <si>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</si>
  <si>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</si>
  <si>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</si>
  <si>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</si>
  <si>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</si>
  <si>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</si>
  <si>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</si>
  <si>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</si>
  <si>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</si>
  <si>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</si>
  <si>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</si>
  <si>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</si>
  <si>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</si>
  <si>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</si>
  <si>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</si>
  <si>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</si>
  <si>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</si>
  <si>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</si>
  <si>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</si>
  <si>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</si>
  <si>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</si>
  <si>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</si>
  <si>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</si>
  <si>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</si>
  <si>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</si>
  <si>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</si>
  <si>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</si>
  <si>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</si>
  <si>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</si>
  <si>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</si>
  <si>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</si>
  <si>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</si>
  <si>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</si>
  <si>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</si>
  <si>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</si>
  <si>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</si>
  <si>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</si>
  <si>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</si>
  <si>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</si>
  <si>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</si>
  <si>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</si>
  <si>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</si>
  <si>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</si>
  <si>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</si>
  <si>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</si>
  <si>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</si>
  <si>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</si>
  <si>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</si>
  <si>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</si>
  <si>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</si>
  <si>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</si>
  <si>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</si>
  <si>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</si>
  <si>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</si>
  <si>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</si>
  <si>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</si>
  <si>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</si>
  <si>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</si>
  <si>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</si>
  <si>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</si>
  <si>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</si>
  <si>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</si>
  <si>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</si>
  <si>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</si>
  <si>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</si>
  <si>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</si>
  <si>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</si>
  <si>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</si>
  <si>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</si>
  <si>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</si>
  <si>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</si>
  <si>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</si>
  <si>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</si>
  <si>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</si>
  <si>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</si>
  <si>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</si>
  <si>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</si>
  <si>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</si>
  <si>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</si>
  <si>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</si>
  <si>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</si>
  <si>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</si>
  <si>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</si>
  <si>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</si>
  <si>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</si>
  <si>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</si>
  <si>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</si>
  <si>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</si>
  <si>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</si>
  <si>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</si>
  <si>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</si>
  <si>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</si>
  <si>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</si>
  <si>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</si>
  <si>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</si>
  <si>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</si>
  <si>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</si>
  <si>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</si>
  <si>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</si>
  <si>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</si>
  <si>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</si>
  <si>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</si>
  <si>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</si>
  <si>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</si>
  <si>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</si>
  <si>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</si>
  <si>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</si>
  <si>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</si>
  <si>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</si>
  <si>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</si>
  <si>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</si>
  <si>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</si>
  <si>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</si>
  <si>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</si>
  <si>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</si>
  <si>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</si>
  <si>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</si>
  <si>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</si>
  <si>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</si>
  <si>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</si>
  <si>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</si>
  <si>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</si>
  <si>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</si>
  <si>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</si>
  <si>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</si>
  <si>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</si>
  <si>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</si>
  <si>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</si>
  <si>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</si>
  <si>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</si>
  <si>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</si>
  <si>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</si>
  <si>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</si>
  <si>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</si>
  <si>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</si>
  <si>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</si>
  <si>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</si>
  <si>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</si>
  <si>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</si>
  <si>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</si>
  <si>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</si>
  <si>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</si>
  <si>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</si>
  <si>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</si>
  <si>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</si>
  <si>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</si>
  <si>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</si>
  <si>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</si>
  <si>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</si>
  <si>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</si>
  <si>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</si>
  <si>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</si>
  <si>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</si>
  <si>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</si>
  <si>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</si>
  <si>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</si>
  <si>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</si>
  <si>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</si>
  <si>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</si>
  <si>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</si>
  <si>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</si>
  <si>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</si>
  <si>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</si>
  <si>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</si>
  <si>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</si>
  <si>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</si>
  <si>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</si>
  <si>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</si>
  <si>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</si>
  <si>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</si>
  <si>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</si>
  <si>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</si>
  <si>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</si>
  <si>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</si>
  <si>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</si>
  <si>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</si>
  <si>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</si>
  <si>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</si>
  <si>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</si>
  <si>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</si>
  <si>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</si>
  <si>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</si>
  <si>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</si>
  <si>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</si>
  <si>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</si>
  <si>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</si>
  <si>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</si>
  <si>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</si>
  <si>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</si>
  <si>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</si>
  <si>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</si>
  <si>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</si>
  <si>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</si>
  <si>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</si>
  <si>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</si>
  <si>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</si>
  <si>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</si>
  <si>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</si>
  <si>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</si>
  <si>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</si>
  <si>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</si>
  <si>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</si>
  <si>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</si>
  <si>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</si>
  <si>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</si>
  <si>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</si>
  <si>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</si>
  <si>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</si>
  <si>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</si>
  <si>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</si>
  <si>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</si>
  <si>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</si>
  <si>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</si>
  <si>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</si>
  <si>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</si>
  <si>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</si>
  <si>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</si>
  <si>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</si>
  <si>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</si>
  <si>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</si>
  <si>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</si>
  <si>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</si>
  <si>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</si>
  <si>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</si>
  <si>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</si>
  <si>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</si>
  <si>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</si>
  <si>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</si>
  <si>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</si>
  <si>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</si>
  <si>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</si>
  <si>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</si>
  <si>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</si>
  <si>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</si>
  <si>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</si>
  <si>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</si>
  <si>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</si>
  <si>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</si>
  <si>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</si>
  <si>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</si>
  <si>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</si>
  <si>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</si>
  <si>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</si>
  <si>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</si>
  <si>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</si>
  <si>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</si>
  <si>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</si>
  <si>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</si>
  <si>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</si>
  <si>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</si>
  <si>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</si>
  <si>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</si>
  <si>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</si>
  <si>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</si>
  <si>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</si>
  <si>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</si>
  <si>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</si>
  <si>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</si>
  <si>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</si>
  <si>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</si>
  <si>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</si>
  <si>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</si>
  <si>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</si>
  <si>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</si>
  <si>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</si>
  <si>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</si>
  <si>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</si>
  <si>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</si>
  <si>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</si>
  <si>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</si>
  <si>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</si>
  <si>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</si>
  <si>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</si>
  <si>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</si>
  <si>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</si>
  <si>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</si>
  <si>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</si>
  <si>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</si>
  <si>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</si>
  <si>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</si>
  <si>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</si>
  <si>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</si>
  <si>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</si>
  <si>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</si>
  <si>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</si>
  <si>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</si>
  <si>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</si>
  <si>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</si>
  <si>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</si>
  <si>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</si>
  <si>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</si>
  <si>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</si>
  <si>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</si>
  <si>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</si>
  <si>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</si>
  <si>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</si>
  <si>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</si>
  <si>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</si>
  <si>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</si>
  <si>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</si>
  <si>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</si>
  <si>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</si>
  <si>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</si>
  <si>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</si>
  <si>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</si>
  <si>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</si>
  <si>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</si>
  <si>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</si>
  <si>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</si>
  <si>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</si>
  <si>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</si>
  <si>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</si>
  <si>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</si>
  <si>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</si>
  <si>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</si>
  <si>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</si>
  <si>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</si>
  <si>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</si>
  <si>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</si>
  <si>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</si>
  <si>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</si>
  <si>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</si>
  <si>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</si>
  <si>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</si>
  <si>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</si>
  <si>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</si>
  <si>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</si>
  <si>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</si>
  <si>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</si>
  <si>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</si>
  <si>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</si>
  <si>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</si>
  <si>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</si>
  <si>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</si>
  <si>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</si>
  <si>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</si>
  <si>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</si>
  <si>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</si>
  <si>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</si>
  <si>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</si>
  <si>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</si>
  <si>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</si>
  <si>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</si>
  <si>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</si>
  <si>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</si>
  <si>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</si>
  <si>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</si>
  <si>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</si>
  <si>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</si>
  <si>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</si>
  <si>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</si>
  <si>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</si>
  <si>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</si>
  <si>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</si>
  <si>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</si>
  <si>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</si>
  <si>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</si>
  <si>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</si>
  <si>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</si>
  <si>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</si>
  <si>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</si>
  <si>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</si>
  <si>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</si>
  <si>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</si>
  <si>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</si>
  <si>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</si>
  <si>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</si>
  <si>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</si>
  <si>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</si>
  <si>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</si>
  <si>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</si>
  <si>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</si>
  <si>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</si>
  <si>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</si>
  <si>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</si>
  <si>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</si>
  <si>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</si>
  <si>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</si>
  <si>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</si>
  <si>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</si>
  <si>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</si>
  <si>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</si>
  <si>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</si>
  <si>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</si>
  <si>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</si>
  <si>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</si>
  <si>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</si>
  <si>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</si>
  <si>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</si>
  <si>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</si>
  <si>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</si>
  <si>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</si>
  <si>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</si>
  <si>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</si>
  <si>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</si>
  <si>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</si>
  <si>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</si>
  <si>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</si>
  <si>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</si>
  <si>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</si>
  <si>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</si>
  <si>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</si>
  <si>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</si>
  <si>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</si>
  <si>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</si>
  <si>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</si>
  <si>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</si>
  <si>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</si>
  <si>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</si>
  <si>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</si>
  <si>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</si>
  <si>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</si>
  <si>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</si>
  <si>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</si>
  <si>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</si>
  <si>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</si>
  <si>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</si>
  <si>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</si>
  <si>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</si>
  <si>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</si>
  <si>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</si>
  <si>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</si>
  <si>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</si>
  <si>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</si>
  <si>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</si>
  <si>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</si>
  <si>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</si>
  <si>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</si>
  <si>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</si>
  <si>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</si>
  <si>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</si>
  <si>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</si>
  <si>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</si>
  <si>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</si>
  <si>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</si>
  <si>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</si>
  <si>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</si>
  <si>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</si>
  <si>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</si>
  <si>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</si>
  <si>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</si>
  <si>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</si>
  <si>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</si>
  <si>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</si>
  <si>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</si>
  <si>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</si>
  <si>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</si>
  <si>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</si>
  <si>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</si>
  <si>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</si>
  <si>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</si>
  <si>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</si>
  <si>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</si>
  <si>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</si>
  <si>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</si>
  <si>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</si>
  <si>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</si>
  <si>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</si>
  <si>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</si>
  <si>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</si>
  <si>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</si>
  <si>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</si>
  <si>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</si>
  <si>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</si>
  <si>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</si>
  <si>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</si>
  <si>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</si>
  <si>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</si>
  <si>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</si>
  <si>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</si>
  <si>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</si>
  <si>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</si>
  <si>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</si>
  <si>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</si>
  <si>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</si>
  <si>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</si>
  <si>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</si>
  <si>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</si>
  <si>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</si>
  <si>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</si>
  <si>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</si>
  <si>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</si>
  <si>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</si>
  <si>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</si>
  <si>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</si>
  <si>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</si>
  <si>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</si>
  <si>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</si>
  <si>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</si>
  <si>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</si>
  <si>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</si>
  <si>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</si>
  <si>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</si>
  <si>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</si>
  <si>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</si>
  <si>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</si>
  <si>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</si>
  <si>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</si>
  <si>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</si>
  <si>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</si>
  <si>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</si>
  <si>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</si>
  <si>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</si>
  <si>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</si>
  <si>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</si>
  <si>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</si>
  <si>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</si>
  <si>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</si>
  <si>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</si>
  <si>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</si>
  <si>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</si>
  <si>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</si>
  <si>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</si>
  <si>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</si>
  <si>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</si>
  <si>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</si>
  <si>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</si>
  <si>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</si>
  <si>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</si>
  <si>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</si>
  <si>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</si>
  <si>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</si>
  <si>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</si>
  <si>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</si>
  <si>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</si>
  <si>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</si>
  <si>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</si>
  <si>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</si>
  <si>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</si>
  <si>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</si>
  <si>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</si>
  <si>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</si>
  <si>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</si>
  <si>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</si>
  <si>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</si>
  <si>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</si>
  <si>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</si>
  <si>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</si>
  <si>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</si>
  <si>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</si>
  <si>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</si>
  <si>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</si>
  <si>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</si>
  <si>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</si>
  <si>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</si>
  <si>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</si>
  <si>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</si>
  <si>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</si>
  <si>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</si>
  <si>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</si>
  <si>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</si>
  <si>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</si>
  <si>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</si>
  <si>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</si>
  <si>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</si>
  <si>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</si>
  <si>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</si>
  <si>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</si>
  <si>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</si>
  <si>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</si>
  <si>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</si>
  <si>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</si>
  <si>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</si>
  <si>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</si>
  <si>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</si>
  <si>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</si>
  <si>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</si>
  <si>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</si>
  <si>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</si>
  <si>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</si>
  <si>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</si>
  <si>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</si>
  <si>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</si>
  <si>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</si>
  <si>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</si>
  <si>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</si>
  <si>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</si>
  <si>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</si>
  <si>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</si>
  <si>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</si>
  <si>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</si>
  <si>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</si>
  <si>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</si>
  <si>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</si>
  <si>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</si>
  <si>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</si>
  <si>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</si>
  <si>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</si>
  <si>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</si>
  <si>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</si>
  <si>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</si>
  <si>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</si>
  <si>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</si>
  <si>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</si>
  <si>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</si>
  <si>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</si>
  <si>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</si>
  <si>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</si>
  <si>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</si>
  <si>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</si>
  <si>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</si>
  <si>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</si>
  <si>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</si>
  <si>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</si>
  <si>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</si>
  <si>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</si>
  <si>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</si>
  <si>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</si>
  <si>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</si>
  <si>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</si>
  <si>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</si>
  <si>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</si>
  <si>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</si>
  <si>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</si>
  <si>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</si>
  <si>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</si>
  <si>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</si>
  <si>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</si>
  <si>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</si>
  <si>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</si>
  <si>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</si>
  <si>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</si>
  <si>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</si>
  <si>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</si>
  <si>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</si>
  <si>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</si>
  <si>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</si>
  <si>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</si>
  <si>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</si>
  <si>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</si>
  <si>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</si>
  <si>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</si>
  <si>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</si>
  <si>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</si>
  <si>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</si>
  <si>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</si>
  <si>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</si>
  <si>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</si>
  <si>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</si>
  <si>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</si>
  <si>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</si>
  <si>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</si>
  <si>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</si>
  <si>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</si>
  <si>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</si>
  <si>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</si>
  <si>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</si>
  <si>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</si>
  <si>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</si>
  <si>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</si>
  <si>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</si>
  <si>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</si>
  <si>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</si>
  <si>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</si>
  <si>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</si>
  <si>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</si>
  <si>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</si>
  <si>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</si>
  <si>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</si>
  <si>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</si>
  <si>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</si>
  <si>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</si>
  <si>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</si>
  <si>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</si>
  <si>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</si>
  <si>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</si>
  <si>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</si>
  <si>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</si>
  <si>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</si>
  <si>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</si>
  <si>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</si>
  <si>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</si>
  <si>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</si>
  <si>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</si>
  <si>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</si>
  <si>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</si>
  <si>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</si>
  <si>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</si>
  <si>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</si>
  <si>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</si>
  <si>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</si>
  <si>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</si>
  <si>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</si>
  <si>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</si>
  <si>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</si>
  <si>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</si>
  <si>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</si>
  <si>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</si>
  <si>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</si>
  <si>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</si>
  <si>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</si>
  <si>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</si>
  <si>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</si>
  <si>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</si>
  <si>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</si>
  <si>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</si>
  <si>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</si>
  <si>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</si>
  <si>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</si>
  <si>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</si>
  <si>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</si>
  <si>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</si>
  <si>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</si>
  <si>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</si>
  <si>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</si>
  <si>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</si>
  <si>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</si>
  <si>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</si>
  <si>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</si>
  <si>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</si>
  <si>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</si>
  <si>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</si>
  <si>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</si>
  <si>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</si>
  <si>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</si>
  <si>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</si>
  <si>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</si>
  <si>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</si>
  <si>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</si>
  <si>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</si>
  <si>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</si>
  <si>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</si>
  <si>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</si>
  <si>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</si>
  <si>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</si>
  <si>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</si>
  <si>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</si>
  <si>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</si>
  <si>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</si>
  <si>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</si>
  <si>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</si>
  <si>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</si>
  <si>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</si>
  <si>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</si>
  <si>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</si>
  <si>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</si>
  <si>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</si>
  <si>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</si>
  <si>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</si>
  <si>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</si>
  <si>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</si>
  <si>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</si>
  <si>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</si>
  <si>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</si>
  <si>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</si>
  <si>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</si>
  <si>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</si>
  <si>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</si>
  <si>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</si>
  <si>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</si>
  <si>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</si>
  <si>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</si>
  <si>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</si>
  <si>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</si>
  <si>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</si>
  <si>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</si>
  <si>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</si>
  <si>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</si>
  <si>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</si>
  <si>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</si>
  <si>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</si>
  <si>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</si>
  <si>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</si>
  <si>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</si>
  <si>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</si>
  <si>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</si>
  <si>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</si>
  <si>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</si>
  <si>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</si>
  <si>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</si>
  <si>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</si>
  <si>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</si>
  <si>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</si>
  <si>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</si>
  <si>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</si>
  <si>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</si>
  <si>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</si>
  <si>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</si>
  <si>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</si>
  <si>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</si>
  <si>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</si>
  <si>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</si>
  <si>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</si>
  <si>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</si>
  <si>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</si>
  <si>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</si>
  <si>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</si>
  <si>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</si>
  <si>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</si>
  <si>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</si>
  <si>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</si>
  <si>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</si>
  <si>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</si>
  <si>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</si>
  <si>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</si>
  <si>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</si>
  <si>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</si>
  <si>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</si>
  <si>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</si>
  <si>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</si>
  <si>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</si>
  <si>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</si>
  <si>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</si>
  <si>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</si>
  <si>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</si>
  <si>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</si>
  <si>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</si>
  <si>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</si>
  <si>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</si>
  <si>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</si>
  <si>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</si>
  <si>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</si>
  <si>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</si>
  <si>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</si>
  <si>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</si>
  <si>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</si>
  <si>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</si>
  <si>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</si>
  <si>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</si>
  <si>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</si>
  <si>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</si>
  <si>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</si>
  <si>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</si>
  <si>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</si>
  <si>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</si>
  <si>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</si>
  <si>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</si>
  <si>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</si>
  <si>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</si>
  <si>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</si>
  <si>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</si>
  <si>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</si>
  <si>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</si>
  <si>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</si>
  <si>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</si>
  <si>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</si>
  <si>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</si>
  <si>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</si>
  <si>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</si>
  <si>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</si>
  <si>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</si>
  <si>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</si>
  <si>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</si>
  <si>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</si>
  <si>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</si>
  <si>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</si>
  <si>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</si>
  <si>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</si>
  <si>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</si>
  <si>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</si>
  <si>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</si>
  <si>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</si>
  <si>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</si>
  <si>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</si>
  <si>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</si>
  <si>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</si>
  <si>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</si>
  <si>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</si>
  <si>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</si>
  <si>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</si>
  <si>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</si>
  <si>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</si>
  <si>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</si>
  <si>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</si>
  <si>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</si>
  <si>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</si>
  <si>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</si>
  <si>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</si>
  <si>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</si>
  <si>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</si>
  <si>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</si>
  <si>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</si>
  <si>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</si>
  <si>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</si>
  <si>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</si>
  <si>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</si>
  <si>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</si>
  <si>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</si>
  <si>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</si>
  <si>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</si>
  <si>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</si>
  <si>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</si>
  <si>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</si>
  <si>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</si>
  <si>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</si>
  <si>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</si>
  <si>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</si>
  <si>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</si>
  <si>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</si>
  <si>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</si>
  <si>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</si>
  <si>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</si>
  <si>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</si>
  <si>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</si>
  <si>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</si>
  <si>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</si>
  <si>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</si>
  <si>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</si>
  <si>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</si>
  <si>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</si>
  <si>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</si>
  <si>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</si>
  <si>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</si>
  <si>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</si>
  <si>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</si>
  <si>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</si>
  <si>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</si>
  <si>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</si>
  <si>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</si>
  <si>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</si>
  <si>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</si>
  <si>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</si>
  <si>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</si>
  <si>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</si>
  <si>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</si>
  <si>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</si>
  <si>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</si>
  <si>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</si>
  <si>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</si>
  <si>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</si>
  <si>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</si>
  <si>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</si>
  <si>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</si>
  <si>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</si>
  <si>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</si>
  <si>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</si>
  <si>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</si>
  <si>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</si>
  <si>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</si>
  <si>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</si>
  <si>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</si>
  <si>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</si>
  <si>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</si>
  <si>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</si>
  <si>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</si>
  <si>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</si>
  <si>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</si>
  <si>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</si>
  <si>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</si>
  <si>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</si>
  <si>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</si>
  <si>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</si>
  <si>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</si>
  <si>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</si>
  <si>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</si>
  <si>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</si>
  <si>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</si>
  <si>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</si>
  <si>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</si>
  <si>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</si>
  <si>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</si>
  <si>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</si>
  <si>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</si>
  <si>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</si>
  <si>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</si>
  <si>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</si>
  <si>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</si>
  <si>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</si>
  <si>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</si>
  <si>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</si>
  <si>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</si>
  <si>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</si>
  <si>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</si>
  <si>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</si>
  <si>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</si>
  <si>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</si>
  <si>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</si>
  <si>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</si>
  <si>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</si>
  <si>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</si>
  <si>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</si>
  <si>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</si>
  <si>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</si>
  <si>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</si>
  <si>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</si>
  <si>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</si>
  <si>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</si>
  <si>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</si>
  <si>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</si>
  <si>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</si>
  <si>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</si>
  <si>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</si>
  <si>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</si>
  <si>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</si>
  <si>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</si>
  <si>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</si>
  <si>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</si>
  <si>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</si>
  <si>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</si>
  <si>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</si>
  <si>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</si>
  <si>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</si>
  <si>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</si>
  <si>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</si>
  <si>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</si>
  <si>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</si>
  <si>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</si>
  <si>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</si>
  <si>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</si>
  <si>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</si>
  <si>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</si>
  <si>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</si>
  <si>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</si>
  <si>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</si>
  <si>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</si>
  <si>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</si>
  <si>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</si>
  <si>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</si>
  <si>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</si>
  <si>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</si>
  <si>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</si>
  <si>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</si>
  <si>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</si>
  <si>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</si>
  <si>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</si>
  <si>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</si>
  <si>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</si>
  <si>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</si>
  <si>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</si>
  <si>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</si>
  <si>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</si>
  <si>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</si>
  <si>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</si>
  <si>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</si>
  <si>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</si>
  <si>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</si>
  <si>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</si>
  <si>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</si>
  <si>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</si>
  <si>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</si>
  <si>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</si>
  <si>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</si>
  <si>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</si>
  <si>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</si>
  <si>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</si>
  <si>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</si>
  <si>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</si>
  <si>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</si>
  <si>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</si>
  <si>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</si>
  <si>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</si>
  <si>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</si>
  <si>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</si>
  <si>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</si>
  <si>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</si>
  <si>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</si>
  <si>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</si>
  <si>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</si>
  <si>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</si>
  <si>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</si>
  <si>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</si>
  <si>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</si>
  <si>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</si>
  <si>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</si>
  <si>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</si>
  <si>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</si>
  <si>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</si>
  <si>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</si>
  <si>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</si>
  <si>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</si>
  <si>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</si>
  <si>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</si>
  <si>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</si>
  <si>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</si>
  <si>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</si>
  <si>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</si>
  <si>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</si>
  <si>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</si>
  <si>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</si>
  <si>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</si>
  <si>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</si>
  <si>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</si>
  <si>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</si>
  <si>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</si>
  <si>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</si>
  <si>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</si>
  <si>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</si>
  <si>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</si>
  <si>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</si>
  <si>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</si>
  <si>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</si>
  <si>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</si>
  <si>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</si>
  <si>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</si>
  <si>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</si>
  <si>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</si>
  <si>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</si>
  <si>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</si>
  <si>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</si>
  <si>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</si>
  <si>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</si>
  <si>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</si>
  <si>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</si>
  <si>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</si>
  <si>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</si>
  <si>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</si>
  <si>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</si>
  <si>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</si>
  <si>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</si>
  <si>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</si>
  <si>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</si>
  <si>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</si>
  <si>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</si>
  <si>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</si>
  <si>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</si>
  <si>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</si>
  <si>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</si>
  <si>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</si>
  <si>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</si>
  <si>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</si>
  <si>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</si>
  <si>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</si>
  <si>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</si>
  <si>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</si>
  <si>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</si>
  <si>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</si>
  <si>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</si>
  <si>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</si>
  <si>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</si>
  <si>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</si>
  <si>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</si>
  <si>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</si>
  <si>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</si>
  <si>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</si>
  <si>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</si>
  <si>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</si>
  <si>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</si>
  <si>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</si>
  <si>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</si>
  <si>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</si>
  <si>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</si>
  <si>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</si>
  <si>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</si>
  <si>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</si>
  <si>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</si>
  <si>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</si>
  <si>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</si>
  <si>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</si>
  <si>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</si>
  <si>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</si>
  <si>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</si>
  <si>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</si>
  <si>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</si>
  <si>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</si>
  <si>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</si>
  <si>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</si>
  <si>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</si>
  <si>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</si>
  <si>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</si>
  <si>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</si>
  <si>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</si>
  <si>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</si>
  <si>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</si>
  <si>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</si>
  <si>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</si>
  <si>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</si>
  <si>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</si>
  <si>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</si>
  <si>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</si>
  <si>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</si>
  <si>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</si>
  <si>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</si>
  <si>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</si>
  <si>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</si>
  <si>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</si>
  <si>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</si>
  <si>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</si>
  <si>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</si>
  <si>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</si>
  <si>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</si>
  <si>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</si>
  <si>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</si>
  <si>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</si>
  <si>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</si>
  <si>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</si>
  <si>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</si>
  <si>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</si>
  <si>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</si>
  <si>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</si>
  <si>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</si>
  <si>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</si>
  <si>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</si>
  <si>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</si>
  <si>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</si>
  <si>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</si>
  <si>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</si>
  <si>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</si>
  <si>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</si>
  <si>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</si>
  <si>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</si>
  <si>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</si>
  <si>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</si>
  <si>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</si>
  <si>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</si>
  <si>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</si>
  <si>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</si>
  <si>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</si>
  <si>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</si>
  <si>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</si>
  <si>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</si>
  <si>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</si>
  <si>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</si>
  <si>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</si>
  <si>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</si>
  <si>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</si>
  <si>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</si>
  <si>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</si>
  <si>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</si>
  <si>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</si>
  <si>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</si>
  <si>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</si>
  <si>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</si>
  <si>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</si>
  <si>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</si>
  <si>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</si>
  <si>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</si>
  <si>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</si>
  <si>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</si>
  <si>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</si>
  <si>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</si>
  <si>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</si>
  <si>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</si>
  <si>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</si>
  <si>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</si>
  <si>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</si>
  <si>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</si>
  <si>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</si>
  <si>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</si>
  <si>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</si>
  <si>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</si>
  <si>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</si>
  <si>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</si>
  <si>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</si>
  <si>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</si>
  <si>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</si>
  <si>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</si>
  <si>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</si>
  <si>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</si>
  <si>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</si>
  <si>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</si>
  <si>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</si>
  <si>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</si>
  <si>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</si>
  <si>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</si>
  <si>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</si>
  <si>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</si>
  <si>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</si>
  <si>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</si>
  <si>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</si>
  <si>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</si>
  <si>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</si>
  <si>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</si>
  <si>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</si>
  <si>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</si>
  <si>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</si>
  <si>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</si>
  <si>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</si>
  <si>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</si>
  <si>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</si>
  <si>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</si>
  <si>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</si>
  <si>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</si>
  <si>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</si>
  <si>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</si>
  <si>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</si>
  <si>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</si>
  <si>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</si>
  <si>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</si>
  <si>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</si>
  <si>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</si>
  <si>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</si>
  <si>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</si>
  <si>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</si>
  <si>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</si>
  <si>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</si>
  <si>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</si>
  <si>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</si>
  <si>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</si>
  <si>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</si>
  <si>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</si>
  <si>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</si>
  <si>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</si>
  <si>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</si>
  <si>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</si>
  <si>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</si>
  <si>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</si>
  <si>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</si>
  <si>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</si>
  <si>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</si>
  <si>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</si>
  <si>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</si>
  <si>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</si>
  <si>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</si>
  <si>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</si>
  <si>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</si>
  <si>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</si>
  <si>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</si>
  <si>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</si>
  <si>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</si>
  <si>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</si>
  <si>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</si>
  <si>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</si>
  <si>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</si>
  <si>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</si>
  <si>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</si>
  <si>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</si>
  <si>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</si>
  <si>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</si>
  <si>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</si>
  <si>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</si>
  <si>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</si>
  <si>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</si>
  <si>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</si>
  <si>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</si>
  <si>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</si>
  <si>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</si>
  <si>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</si>
  <si>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</si>
  <si>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</si>
  <si>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</si>
  <si>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</si>
  <si>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</si>
  <si>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</si>
  <si>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</si>
  <si>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</si>
  <si>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</si>
  <si>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</si>
  <si>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</si>
  <si>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</si>
  <si>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</si>
  <si>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</si>
  <si>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</si>
  <si>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</si>
  <si>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</si>
  <si>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</si>
  <si>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</si>
  <si>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</si>
  <si>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</si>
  <si>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</si>
  <si>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</si>
  <si>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</si>
  <si>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</si>
  <si>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</si>
  <si>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</si>
  <si>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</si>
  <si>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</si>
  <si>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</si>
  <si>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</si>
  <si>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</si>
  <si>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</si>
  <si>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</si>
  <si>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</si>
  <si>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</si>
  <si>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</si>
  <si>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</si>
  <si>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</si>
  <si>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</si>
  <si>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</si>
  <si>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</si>
  <si>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</si>
  <si>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</si>
  <si>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</si>
  <si>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</si>
  <si>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</si>
  <si>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</si>
  <si>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</si>
  <si>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</si>
  <si>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</si>
  <si>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</si>
  <si>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</si>
  <si>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</si>
  <si>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</si>
  <si>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</si>
  <si>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</si>
  <si>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</si>
  <si>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</si>
  <si>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</si>
  <si>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</si>
  <si>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</si>
  <si>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</si>
  <si>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</si>
  <si>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</si>
  <si>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</si>
  <si>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</si>
  <si>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</si>
  <si>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</si>
  <si>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</si>
  <si>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</si>
  <si>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</si>
  <si>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</si>
  <si>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</si>
  <si>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</si>
  <si>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</si>
  <si>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</si>
  <si>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</si>
  <si>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</si>
  <si>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</si>
  <si>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</si>
  <si>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</si>
  <si>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</si>
  <si>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</si>
  <si>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</si>
  <si>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</si>
  <si>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</si>
  <si>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</si>
  <si>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</si>
  <si>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</si>
  <si>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</si>
  <si>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</si>
  <si>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</si>
  <si>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</si>
  <si>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</si>
  <si>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</si>
  <si>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</si>
  <si>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</si>
  <si>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</si>
  <si>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</si>
  <si>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</si>
  <si>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</si>
  <si>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</si>
  <si>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</si>
  <si>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</si>
  <si>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</si>
  <si>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</si>
  <si>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</si>
  <si>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</si>
  <si>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</si>
  <si>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</si>
  <si>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</si>
  <si>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</si>
  <si>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</si>
  <si>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</si>
  <si>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</si>
  <si>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</si>
  <si>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</si>
  <si>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</si>
  <si>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</si>
  <si>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</si>
  <si>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</si>
  <si>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</si>
  <si>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</si>
  <si>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</si>
  <si>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</si>
  <si>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</si>
  <si>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</si>
  <si>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</si>
  <si>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</si>
  <si>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</si>
  <si>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</si>
  <si>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</si>
  <si>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</si>
  <si>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</si>
  <si>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</si>
  <si>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</si>
  <si>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</si>
  <si>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</si>
  <si>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</si>
  <si>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</si>
  <si>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</si>
  <si>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</si>
  <si>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</si>
  <si>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</si>
  <si>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</si>
  <si>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</si>
  <si>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</si>
  <si>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</si>
  <si>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</si>
  <si>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</si>
  <si>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</si>
  <si>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</si>
  <si>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</si>
  <si>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</si>
  <si>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</si>
  <si>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</si>
  <si>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</si>
  <si>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</si>
  <si>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</si>
  <si>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</si>
  <si>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</si>
  <si>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</si>
  <si>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</si>
  <si>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</si>
  <si>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</si>
  <si>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</si>
  <si>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</si>
  <si>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</si>
  <si>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</si>
  <si>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</si>
  <si>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</si>
  <si>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</si>
  <si>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</si>
  <si>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</si>
  <si>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</si>
  <si>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</si>
  <si>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</si>
  <si>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</si>
  <si>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</si>
  <si>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</si>
  <si>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</si>
  <si>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</si>
  <si>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</si>
  <si>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</si>
  <si>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</si>
  <si>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</si>
  <si>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</si>
  <si>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</si>
  <si>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</si>
  <si>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</si>
  <si>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</si>
  <si>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</si>
  <si>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</si>
  <si>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</si>
  <si>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</si>
  <si>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</si>
  <si>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</si>
  <si>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</si>
  <si>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</si>
  <si>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</si>
  <si>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</si>
  <si>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</si>
  <si>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</si>
  <si>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</si>
  <si>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</si>
  <si>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</si>
  <si>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</si>
  <si>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</si>
  <si>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</si>
  <si>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</si>
  <si>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</si>
  <si>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</si>
  <si>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</si>
  <si>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</si>
  <si>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</si>
  <si>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</si>
  <si>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</si>
  <si>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</si>
  <si>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</si>
  <si>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</si>
  <si>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</si>
  <si>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</si>
  <si>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</si>
  <si>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</si>
  <si>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</si>
  <si>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</si>
  <si>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</si>
  <si>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</si>
  <si>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</si>
  <si>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</si>
  <si>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</si>
  <si>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</si>
  <si>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</si>
  <si>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</si>
  <si>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</si>
  <si>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</si>
  <si>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</si>
  <si>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</si>
  <si>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</si>
  <si>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</si>
  <si>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</si>
  <si>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</si>
  <si>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</si>
  <si>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</si>
  <si>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</si>
  <si>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</si>
  <si>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</si>
  <si>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</si>
  <si>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</si>
  <si>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</si>
  <si>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</si>
  <si>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</si>
  <si>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</si>
  <si>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</si>
  <si>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</si>
  <si>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</si>
  <si>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</si>
  <si>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</si>
  <si>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</si>
  <si>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</si>
  <si>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</si>
  <si>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</si>
  <si>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</si>
  <si>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</si>
  <si>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</si>
  <si>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</si>
  <si>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</si>
  <si>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</si>
  <si>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</si>
  <si>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</si>
  <si>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</si>
  <si>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</si>
  <si>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</si>
  <si>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</si>
  <si>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</si>
  <si>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</si>
  <si>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</si>
  <si>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</si>
  <si>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</si>
  <si>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</si>
  <si>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</si>
  <si>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</si>
  <si>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</si>
  <si>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</si>
  <si>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</si>
  <si>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</si>
  <si>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</si>
  <si>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</si>
  <si>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</si>
  <si>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</si>
  <si>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</si>
  <si>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</si>
  <si>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</si>
  <si>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</si>
  <si>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</si>
  <si>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</si>
  <si>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</si>
  <si>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</si>
  <si>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</si>
  <si>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</si>
  <si>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</si>
  <si>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</si>
  <si>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</si>
  <si>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</si>
  <si>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</si>
  <si>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</si>
  <si>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</si>
  <si>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</si>
  <si>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</si>
  <si>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</si>
  <si>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</si>
  <si>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</si>
  <si>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</si>
  <si>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</si>
  <si>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</si>
  <si>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</si>
  <si>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</si>
  <si>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</si>
  <si>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</si>
  <si>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</si>
  <si>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</si>
  <si>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</si>
  <si>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</si>
  <si>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</si>
  <si>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</si>
  <si>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</si>
  <si>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</si>
  <si>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</si>
  <si>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</si>
  <si>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</si>
  <si>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</si>
  <si>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</si>
  <si>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</si>
  <si>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</si>
  <si>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</si>
  <si>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</si>
  <si>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</si>
  <si>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</si>
  <si>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</si>
  <si>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</si>
  <si>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</si>
  <si>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</si>
  <si>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</si>
  <si>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</si>
  <si>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</si>
  <si>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</si>
  <si>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</si>
  <si>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</si>
  <si>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</si>
  <si>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</si>
  <si>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</si>
  <si>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</si>
  <si>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</si>
  <si>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</si>
  <si>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</si>
  <si>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</si>
  <si>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</si>
  <si>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</si>
  <si>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</si>
  <si>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</si>
  <si>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</si>
  <si>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</si>
  <si>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</si>
  <si>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</si>
  <si>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</si>
  <si>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</si>
  <si>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</si>
  <si>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</si>
  <si>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</si>
  <si>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</si>
  <si>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</si>
  <si>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</si>
  <si>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</si>
  <si>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</si>
  <si>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</si>
  <si>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</si>
  <si>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</si>
  <si>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</si>
  <si>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</si>
  <si>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</si>
  <si>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</si>
  <si>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</si>
  <si>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</si>
  <si>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</si>
  <si>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</si>
  <si>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</si>
  <si>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</si>
  <si>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</si>
  <si>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</si>
  <si>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</si>
  <si>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</si>
  <si>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</si>
  <si>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</si>
  <si>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</si>
  <si>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</si>
  <si>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</si>
  <si>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</si>
  <si>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</si>
  <si>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</si>
  <si>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</si>
  <si>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</si>
  <si>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</si>
  <si>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</si>
  <si>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</si>
  <si>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</si>
  <si>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</si>
  <si>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</si>
  <si>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</si>
  <si>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</si>
  <si>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</si>
  <si>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</si>
  <si>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</si>
  <si>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</si>
  <si>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</si>
  <si>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</si>
  <si>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</si>
  <si>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</si>
  <si>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</si>
  <si>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</si>
  <si>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</si>
  <si>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</si>
  <si>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</si>
  <si>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</si>
  <si>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</si>
  <si>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</si>
  <si>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</si>
  <si>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</si>
  <si>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</si>
  <si>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</si>
  <si>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</si>
  <si>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</si>
  <si>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</si>
  <si>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</si>
  <si>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</si>
  <si>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</si>
  <si>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</si>
  <si>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</si>
  <si>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</si>
  <si>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</si>
  <si>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</si>
  <si>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</si>
  <si>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</si>
  <si>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</si>
  <si>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</si>
  <si>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</si>
  <si>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</si>
  <si>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</si>
  <si>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</si>
  <si>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</si>
  <si>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</si>
  <si>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</si>
  <si>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</si>
  <si>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</si>
  <si>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</si>
  <si>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</si>
  <si>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</si>
  <si>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</si>
  <si>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</si>
  <si>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</si>
  <si>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</si>
  <si>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</si>
  <si>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</si>
  <si>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</si>
  <si>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</si>
  <si>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</si>
  <si>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</si>
  <si>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</si>
  <si>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</si>
  <si>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</si>
  <si>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</si>
  <si>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</si>
  <si>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</si>
  <si>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</si>
  <si>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</si>
  <si>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</si>
  <si>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</si>
  <si>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</si>
  <si>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</si>
  <si>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</si>
  <si>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</si>
  <si>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</si>
  <si>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</si>
  <si>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</si>
  <si>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</si>
  <si>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</si>
  <si>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</si>
  <si>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</si>
  <si>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</si>
  <si>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</si>
  <si>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</si>
  <si>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</si>
  <si>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</si>
  <si>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</si>
  <si>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</si>
  <si>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</si>
  <si>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</si>
  <si>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</si>
  <si>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</si>
  <si>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</si>
  <si>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</si>
  <si>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</si>
  <si>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</si>
  <si>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</si>
  <si>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</si>
  <si>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</si>
  <si>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</si>
  <si>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</si>
  <si>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</si>
  <si>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</si>
  <si>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</si>
  <si>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</si>
  <si>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</si>
  <si>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</si>
  <si>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</si>
  <si>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</si>
  <si>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</si>
  <si>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</si>
  <si>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</si>
  <si>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</si>
  <si>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</si>
  <si>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</si>
  <si>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</si>
  <si>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</si>
  <si>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</si>
  <si>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</si>
  <si>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</si>
  <si>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</si>
  <si>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</si>
  <si>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</si>
  <si>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</si>
  <si>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</si>
  <si>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</si>
  <si>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</si>
  <si>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</si>
  <si>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</si>
  <si>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</si>
  <si>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</si>
  <si>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</si>
  <si>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</si>
  <si>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</si>
  <si>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</si>
  <si>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</si>
  <si>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</si>
  <si>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</si>
  <si>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</si>
  <si>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</si>
  <si>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</si>
  <si>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</si>
  <si>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</si>
  <si>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</si>
  <si>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</si>
  <si>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</si>
  <si>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</si>
  <si>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</si>
  <si>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</si>
  <si>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</si>
  <si>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</si>
  <si>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</si>
  <si>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</si>
  <si>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</si>
  <si>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</si>
  <si>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</si>
  <si>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</si>
  <si>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</si>
  <si>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</si>
  <si>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</si>
  <si>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</si>
  <si>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</si>
  <si>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</si>
  <si>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</si>
  <si>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</si>
  <si>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</si>
  <si>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</si>
  <si>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</si>
  <si>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</si>
  <si>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</si>
  <si>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</si>
  <si>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</si>
  <si>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</si>
  <si>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</si>
  <si>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</si>
  <si>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</si>
  <si>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</si>
  <si>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</si>
  <si>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</si>
  <si>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</si>
  <si>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</si>
  <si>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</si>
  <si>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</si>
  <si>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</si>
  <si>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</si>
  <si>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</si>
  <si>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</si>
  <si>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</si>
  <si>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</si>
  <si>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</si>
  <si>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</si>
  <si>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</si>
  <si>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</si>
  <si>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</si>
  <si>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</si>
  <si>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</si>
  <si>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</si>
  <si>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</si>
  <si>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</si>
  <si>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</si>
  <si>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</si>
  <si>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</si>
  <si>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</si>
  <si>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</si>
  <si>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</si>
  <si>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</si>
  <si>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</si>
  <si>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</si>
  <si>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</si>
  <si>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</si>
  <si>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</si>
  <si>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</si>
  <si>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</si>
  <si>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</si>
  <si>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</si>
  <si>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</si>
  <si>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</si>
  <si>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</si>
  <si>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</si>
  <si>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</si>
  <si>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</si>
  <si>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</si>
  <si>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</si>
  <si>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</si>
  <si>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</si>
  <si>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</si>
  <si>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</si>
  <si>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</si>
  <si>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</si>
  <si>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</si>
  <si>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</si>
  <si>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</si>
  <si>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</si>
  <si>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</si>
  <si>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</si>
  <si>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</si>
  <si>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</si>
  <si>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</si>
  <si>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</si>
  <si>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</si>
  <si>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</si>
  <si>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</si>
  <si>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</si>
  <si>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</si>
  <si>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</si>
  <si>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</si>
  <si>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</si>
  <si>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</si>
  <si>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</si>
  <si>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</si>
  <si>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</si>
  <si>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</si>
  <si>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</si>
  <si>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</si>
  <si>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</si>
  <si>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</si>
  <si>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</si>
  <si>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</si>
  <si>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</si>
  <si>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</si>
  <si>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</si>
  <si>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</si>
  <si>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</si>
  <si>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</si>
  <si>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</si>
  <si>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</si>
  <si>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</si>
  <si>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</si>
  <si>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</si>
  <si>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</si>
  <si>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</si>
  <si>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</si>
  <si>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</si>
  <si>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</si>
  <si>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</si>
  <si>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</si>
  <si>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</si>
  <si>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</si>
  <si>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</si>
  <si>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</si>
  <si>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</si>
  <si>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</si>
  <si>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</si>
  <si>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</si>
  <si>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</si>
  <si>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</si>
  <si>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</si>
  <si>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</si>
  <si>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</si>
  <si>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</si>
  <si>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</si>
  <si>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</si>
  <si>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</si>
  <si>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</si>
  <si>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</si>
  <si>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</si>
  <si>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</si>
  <si>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</si>
  <si>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</si>
  <si>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</si>
  <si>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</si>
  <si>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</si>
  <si>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</si>
  <si>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</si>
  <si>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</si>
  <si>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</si>
  <si>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</si>
  <si>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</si>
  <si>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</si>
  <si>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</si>
  <si>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</si>
  <si>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</si>
  <si>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</si>
  <si>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</si>
  <si>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</si>
  <si>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</si>
  <si>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</si>
  <si>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</si>
  <si>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</si>
  <si>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</si>
  <si>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</si>
  <si>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</si>
  <si>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</si>
  <si>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</si>
  <si>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</si>
  <si>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</si>
  <si>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</si>
  <si>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</si>
  <si>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</si>
  <si>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</si>
  <si>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</si>
  <si>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</si>
  <si>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</si>
  <si>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</si>
  <si>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</si>
  <si>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</si>
  <si>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</si>
  <si>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</si>
  <si>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</si>
  <si>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</si>
  <si>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</si>
  <si>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</si>
  <si>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</si>
  <si>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</si>
  <si>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</si>
  <si>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</si>
  <si>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</si>
  <si>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</si>
  <si>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</si>
  <si>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</si>
  <si>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</si>
  <si>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</si>
  <si>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</si>
  <si>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</si>
  <si>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</si>
  <si>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</si>
  <si>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</si>
  <si>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</si>
  <si>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</si>
  <si>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</si>
  <si>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</si>
  <si>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</si>
  <si>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</si>
  <si>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</si>
  <si>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</si>
  <si>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</si>
  <si>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</si>
  <si>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</si>
  <si>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</si>
  <si>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</si>
  <si>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</si>
  <si>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</si>
  <si>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</si>
  <si>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</si>
  <si>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</si>
  <si>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</si>
  <si>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</si>
  <si>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</si>
  <si>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</si>
  <si>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</si>
  <si>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</si>
  <si>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</si>
  <si>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</si>
  <si>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</si>
  <si>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</si>
  <si>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</si>
  <si>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</si>
  <si>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</si>
  <si>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</si>
  <si>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</si>
  <si>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</si>
  <si>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</si>
  <si>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</si>
  <si>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</si>
  <si>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</si>
  <si>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</si>
  <si>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</si>
  <si>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</si>
  <si>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</si>
  <si>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</si>
  <si>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</si>
  <si>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</si>
  <si>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</si>
  <si>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</si>
  <si>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</si>
  <si>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</si>
  <si>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</si>
  <si>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</si>
  <si>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</si>
  <si>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</si>
  <si>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</si>
  <si>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</si>
  <si>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</si>
  <si>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</si>
  <si>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</si>
  <si>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</si>
  <si>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</si>
  <si>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</si>
  <si>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</si>
  <si>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</si>
  <si>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</si>
  <si>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</si>
  <si>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</si>
  <si>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</si>
  <si>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</si>
  <si>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</si>
  <si>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</si>
  <si>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</si>
  <si>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</si>
  <si>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</si>
  <si>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</si>
  <si>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</si>
  <si>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</si>
  <si>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</si>
  <si>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</si>
  <si>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</si>
  <si>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</si>
  <si>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</si>
  <si>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</si>
  <si>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</si>
  <si>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</si>
  <si>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</si>
  <si>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</si>
  <si>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</si>
  <si>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</si>
  <si>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</si>
  <si>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</si>
  <si>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</si>
  <si>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</si>
  <si>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</si>
  <si>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</si>
  <si>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</si>
  <si>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</si>
  <si>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</si>
  <si>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</si>
  <si>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</si>
  <si>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</si>
  <si>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</si>
  <si>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</si>
  <si>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</si>
  <si>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</si>
  <si>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</si>
  <si>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</si>
  <si>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</si>
  <si>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</si>
  <si>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</si>
  <si>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</si>
  <si>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</si>
  <si>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</si>
  <si>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</si>
  <si>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</si>
  <si>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</si>
  <si>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</si>
  <si>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</si>
  <si>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</si>
  <si>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</si>
  <si>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</si>
  <si>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</si>
  <si>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</si>
  <si>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</si>
  <si>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</si>
  <si>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</si>
  <si>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</si>
  <si>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</si>
  <si>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</si>
  <si>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</si>
  <si>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</si>
  <si>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</si>
  <si>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</si>
  <si>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</si>
  <si>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</si>
  <si>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</si>
  <si>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</si>
  <si>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</si>
  <si>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</si>
  <si>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</si>
  <si>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</si>
  <si>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</si>
  <si>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</si>
  <si>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</si>
  <si>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</si>
  <si>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</si>
  <si>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</si>
  <si>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</si>
  <si>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</si>
  <si>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</si>
  <si>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</si>
  <si>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</si>
  <si>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</si>
  <si>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</si>
  <si>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</si>
  <si>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</si>
  <si>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</si>
  <si>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</si>
  <si>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</si>
  <si>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</si>
  <si>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</si>
  <si>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</si>
  <si>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</si>
  <si>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</si>
  <si>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</si>
  <si>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</si>
  <si>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</si>
  <si>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</si>
  <si>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</si>
  <si>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</si>
  <si>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</si>
  <si>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</si>
  <si>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</si>
  <si>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</si>
  <si>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</si>
  <si>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</si>
  <si>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</si>
  <si>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</si>
  <si>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</si>
  <si>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</si>
  <si>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</si>
  <si>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</si>
  <si>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</si>
  <si>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</si>
  <si>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</si>
  <si>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</si>
  <si>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</si>
  <si>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</si>
  <si>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</si>
  <si>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</si>
  <si>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</si>
  <si>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</si>
  <si>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</si>
  <si>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</si>
  <si>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</si>
  <si>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</si>
  <si>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</si>
  <si>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</si>
  <si>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</si>
  <si>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</si>
  <si>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</si>
  <si>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</si>
  <si>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</si>
  <si>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</si>
  <si>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</si>
  <si>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</si>
  <si>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</si>
  <si>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</si>
  <si>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</si>
  <si>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</si>
  <si>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</si>
  <si>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</si>
  <si>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</si>
  <si>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</si>
  <si>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</si>
  <si>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</si>
  <si>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</si>
  <si>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</si>
  <si>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</si>
  <si>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</si>
  <si>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</si>
  <si>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</si>
  <si>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</si>
  <si>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</si>
  <si>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</si>
  <si>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</si>
  <si>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</si>
  <si>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</si>
  <si>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</si>
  <si>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</si>
  <si>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</si>
  <si>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</si>
  <si>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</si>
  <si>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</si>
  <si>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</si>
  <si>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</si>
  <si>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</si>
  <si>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</si>
  <si>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</si>
  <si>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</si>
  <si>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</si>
  <si>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</si>
  <si>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</si>
  <si>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</si>
  <si>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</si>
  <si>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</si>
  <si>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</si>
  <si>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</si>
  <si>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</si>
  <si>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</si>
  <si>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</si>
  <si>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</si>
  <si>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</si>
  <si>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</si>
  <si>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</si>
  <si>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</si>
  <si>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</si>
  <si>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</si>
  <si>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</si>
  <si>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</si>
  <si>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</si>
  <si>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</si>
  <si>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</si>
  <si>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</si>
  <si>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</si>
  <si>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</si>
  <si>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</si>
  <si>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</si>
  <si>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</si>
  <si>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</si>
  <si>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</si>
  <si>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</si>
  <si>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</si>
  <si>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</si>
  <si>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</si>
  <si>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</si>
  <si>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</si>
  <si>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</si>
  <si>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</si>
  <si>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</si>
  <si>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</si>
  <si>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</si>
  <si>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</si>
  <si>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</si>
  <si>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</si>
  <si>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</si>
  <si>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</si>
  <si>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</si>
  <si>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</si>
  <si>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</si>
  <si>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</si>
  <si>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</si>
  <si>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</si>
  <si>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</si>
  <si>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</si>
  <si>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</si>
  <si>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</si>
  <si>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</si>
  <si>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</si>
  <si>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</si>
  <si>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</si>
  <si>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</si>
  <si>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</si>
  <si>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</si>
  <si>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</si>
  <si>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</si>
  <si>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</si>
  <si>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</si>
  <si>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</si>
  <si>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</si>
  <si>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</si>
  <si>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</si>
  <si>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</si>
  <si>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</si>
  <si>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</si>
  <si>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</si>
  <si>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</si>
  <si>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</si>
  <si>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</si>
  <si>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</si>
  <si>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</si>
  <si>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</si>
  <si>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</si>
  <si>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</si>
  <si>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</si>
  <si>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</si>
  <si>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</si>
  <si>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</si>
  <si>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</si>
  <si>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</si>
  <si>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</si>
  <si>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</si>
  <si>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</si>
  <si>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</si>
  <si>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</si>
  <si>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</si>
  <si>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</si>
  <si>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</si>
  <si>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</si>
  <si>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</si>
  <si>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</si>
  <si>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</si>
  <si>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</si>
  <si>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</si>
  <si>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</si>
  <si>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</si>
  <si>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</si>
  <si>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</si>
  <si>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</si>
  <si>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</si>
  <si>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</si>
  <si>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</si>
  <si>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</si>
  <si>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</si>
  <si>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</si>
  <si>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</si>
  <si>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</si>
  <si>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</si>
  <si>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</si>
  <si>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</si>
  <si>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</si>
  <si>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</si>
  <si>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</si>
  <si>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</si>
  <si>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</si>
  <si>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</si>
  <si>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</si>
  <si>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</si>
  <si>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</si>
  <si>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</si>
  <si>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</si>
  <si>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</si>
  <si>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</si>
  <si>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</si>
  <si>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</si>
  <si>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</si>
  <si>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</si>
  <si>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</si>
  <si>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</si>
  <si>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</si>
  <si>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</si>
  <si>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</si>
  <si>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</si>
  <si>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</si>
  <si>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</si>
  <si>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</si>
  <si>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</si>
  <si>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</si>
  <si>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</si>
  <si>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</si>
  <si>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</si>
  <si>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</si>
  <si>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</si>
  <si>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</si>
  <si>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</si>
  <si>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</si>
  <si>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</si>
  <si>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</si>
  <si>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</si>
  <si>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</si>
  <si>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</si>
  <si>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</si>
  <si>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</si>
  <si>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</si>
  <si>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</si>
  <si>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</si>
  <si>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</si>
  <si>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</si>
  <si>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</si>
  <si>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</si>
  <si>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</si>
  <si>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</si>
  <si>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</si>
  <si>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</si>
  <si>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</si>
  <si>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</si>
  <si>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</si>
  <si>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</si>
  <si>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</si>
  <si>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</si>
  <si>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</si>
  <si>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</si>
  <si>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</si>
  <si>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</si>
  <si>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</si>
  <si>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</si>
  <si>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</si>
  <si>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</si>
  <si>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</si>
  <si>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</si>
  <si>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</si>
  <si>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</si>
  <si>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</si>
  <si>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</si>
  <si>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</si>
  <si>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</si>
  <si>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</si>
  <si>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</si>
  <si>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</si>
  <si>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</si>
  <si>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</si>
  <si>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</si>
  <si>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</si>
  <si>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</si>
  <si>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</si>
  <si>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</si>
  <si>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</si>
  <si>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</si>
  <si>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</si>
  <si>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</si>
  <si>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</si>
  <si>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</si>
  <si>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</si>
  <si>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</si>
  <si>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</si>
  <si>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</si>
  <si>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</si>
  <si>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</si>
  <si>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</si>
  <si>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</si>
  <si>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</si>
  <si>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</si>
  <si>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</si>
  <si>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</si>
  <si>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</si>
  <si>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</si>
  <si>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</si>
  <si>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</si>
  <si>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</si>
  <si>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</si>
  <si>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</si>
  <si>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</si>
  <si>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</si>
  <si>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</si>
  <si>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</si>
  <si>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</si>
  <si>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</si>
  <si>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</si>
  <si>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</si>
  <si>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</si>
  <si>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</si>
  <si>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</si>
  <si>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</si>
  <si>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</si>
  <si>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</si>
  <si>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</si>
  <si>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</si>
  <si>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</si>
  <si>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</si>
  <si>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</si>
  <si>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</si>
  <si>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</si>
  <si>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</si>
  <si>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</si>
  <si>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</si>
  <si>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</si>
  <si>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</si>
  <si>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</si>
  <si>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</si>
  <si>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</si>
  <si>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</si>
  <si>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</si>
  <si>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</si>
  <si>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</si>
  <si>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</si>
  <si>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</si>
  <si>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</si>
  <si>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</si>
  <si>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</si>
  <si>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</si>
  <si>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</si>
  <si>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</si>
  <si>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</si>
  <si>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</si>
  <si>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</si>
  <si>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</si>
  <si>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</si>
  <si>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</si>
  <si>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</si>
  <si>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</si>
  <si>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</si>
  <si>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</si>
  <si>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</si>
  <si>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</si>
  <si>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</si>
  <si>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</si>
  <si>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</si>
  <si>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</si>
  <si>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</si>
  <si>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</si>
  <si>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</si>
  <si>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</si>
  <si>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</si>
  <si>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</si>
  <si>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</si>
  <si>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</si>
  <si>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</si>
  <si>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</si>
  <si>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</si>
  <si>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</si>
  <si>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</si>
  <si>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</si>
  <si>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</si>
  <si>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</si>
  <si>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</si>
  <si>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</si>
  <si>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</si>
  <si>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</si>
  <si>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</si>
  <si>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</si>
  <si>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</si>
  <si>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</si>
  <si>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</si>
  <si>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</si>
  <si>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</si>
  <si>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</si>
  <si>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</si>
  <si>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</si>
  <si>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</si>
  <si>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</si>
  <si>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</si>
  <si>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</si>
  <si>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</si>
  <si>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</si>
  <si>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</si>
  <si>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</si>
  <si>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</si>
  <si>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</si>
  <si>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</si>
  <si>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</si>
  <si>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</si>
  <si>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</si>
  <si>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</si>
  <si>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</si>
  <si>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</si>
  <si>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</si>
  <si>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</si>
  <si>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</si>
  <si>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</si>
  <si>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</si>
  <si>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</si>
  <si>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</si>
  <si>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</si>
  <si>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</si>
  <si>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</si>
  <si>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</si>
  <si>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</si>
  <si>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</si>
  <si>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</si>
  <si>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</si>
  <si>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</si>
  <si>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</si>
  <si>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</si>
  <si>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</si>
  <si>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</si>
  <si>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</si>
  <si>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</si>
  <si>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</si>
  <si>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</si>
  <si>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</si>
  <si>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</si>
  <si>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</si>
  <si>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</si>
  <si>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</si>
  <si>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</si>
  <si>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</si>
  <si>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</si>
  <si>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</si>
  <si>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</si>
  <si>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</si>
  <si>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</si>
  <si>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</si>
  <si>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</si>
  <si>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</si>
  <si>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</si>
  <si>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</si>
  <si>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</si>
  <si>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</si>
  <si>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</si>
  <si>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</si>
  <si>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</si>
  <si>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</si>
  <si>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</si>
  <si>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</si>
  <si>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</si>
  <si>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</si>
  <si>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</si>
  <si>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</si>
  <si>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</si>
  <si>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</si>
  <si>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</si>
  <si>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</si>
  <si>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</si>
  <si>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</si>
  <si>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</si>
  <si>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</si>
  <si>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</si>
  <si>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</si>
  <si>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</si>
  <si>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</si>
  <si>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</si>
  <si>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</si>
  <si>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</si>
  <si>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</si>
  <si>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</si>
  <si>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</si>
  <si>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</si>
  <si>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</si>
  <si>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</si>
  <si>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</si>
  <si>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</si>
  <si>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</si>
  <si>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</si>
  <si>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</si>
  <si>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</si>
  <si>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</si>
  <si>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</si>
  <si>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</si>
  <si>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</si>
  <si>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</si>
  <si>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</si>
  <si>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</si>
  <si>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</si>
  <si>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</si>
  <si>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</si>
  <si>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</si>
  <si>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</si>
  <si>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</si>
  <si>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</si>
  <si>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</si>
  <si>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</si>
  <si>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</si>
  <si>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</si>
  <si>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</si>
  <si>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</si>
  <si>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</si>
  <si>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</si>
  <si>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</si>
  <si>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</si>
  <si>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</si>
  <si>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</si>
  <si>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</si>
  <si>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</si>
  <si>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</si>
  <si>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</si>
  <si>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</si>
  <si>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</si>
  <si>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</si>
  <si>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</si>
  <si>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</si>
  <si>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</si>
  <si>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</si>
  <si>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</si>
  <si>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</si>
  <si>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</si>
  <si>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</si>
  <si>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</si>
  <si>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</si>
  <si>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</si>
  <si>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</si>
  <si>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</si>
  <si>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</si>
  <si>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</si>
  <si>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</si>
  <si>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</si>
  <si>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</si>
  <si>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</si>
  <si>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</si>
  <si>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</si>
  <si>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</si>
  <si>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</si>
  <si>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</si>
  <si>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</si>
  <si>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</si>
  <si>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</si>
  <si>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</si>
  <si>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</si>
  <si>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</si>
  <si>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</si>
  <si>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</si>
  <si>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</si>
  <si>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</si>
  <si>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</si>
  <si>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</si>
  <si>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</si>
  <si>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</si>
  <si>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</si>
  <si>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</si>
  <si>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</si>
  <si>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</si>
  <si>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</si>
  <si>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</si>
  <si>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</si>
  <si>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</si>
  <si>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</si>
  <si>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</si>
  <si>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</si>
  <si>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</si>
  <si>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</si>
  <si>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</si>
  <si>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</si>
  <si>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</si>
  <si>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</si>
  <si>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</si>
  <si>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</si>
  <si>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</si>
  <si>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</si>
  <si>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</si>
  <si>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</si>
  <si>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</si>
  <si>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</si>
  <si>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</si>
  <si>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</si>
  <si>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</si>
  <si>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</si>
  <si>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</si>
  <si>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</si>
  <si>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</si>
  <si>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</si>
  <si>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</si>
  <si>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</si>
  <si>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</si>
  <si>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</si>
  <si>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</si>
  <si>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</si>
  <si>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</si>
  <si>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</si>
  <si>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</si>
  <si>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</si>
  <si>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</si>
  <si>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</si>
  <si>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</si>
  <si>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</si>
  <si>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</si>
  <si>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</si>
  <si>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</si>
  <si>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</si>
  <si>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</si>
  <si>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</si>
  <si>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</si>
  <si>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</si>
  <si>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</si>
  <si>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</si>
  <si>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</si>
  <si>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</si>
  <si>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</si>
  <si>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</si>
  <si>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</si>
  <si>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</si>
  <si>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</si>
  <si>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</si>
  <si>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</si>
  <si>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</si>
  <si>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</si>
  <si>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</si>
  <si>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</si>
  <si>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</si>
  <si>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</si>
  <si>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</si>
  <si>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</si>
  <si>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</si>
  <si>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</si>
  <si>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</si>
  <si>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</si>
  <si>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</si>
  <si>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</si>
  <si>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</si>
  <si>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</si>
  <si>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</si>
  <si>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</si>
  <si>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</si>
  <si>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</si>
  <si>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</si>
  <si>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</si>
  <si>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</si>
  <si>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</si>
  <si>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</si>
  <si>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</si>
  <si>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</si>
  <si>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</si>
  <si>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</si>
  <si>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</si>
  <si>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</si>
  <si>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</si>
  <si>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</si>
  <si>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</si>
  <si>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</si>
  <si>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</si>
  <si>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</si>
  <si>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</si>
  <si>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</si>
  <si>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</si>
  <si>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</si>
  <si>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</si>
  <si>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</si>
  <si>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</si>
  <si>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</si>
  <si>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</si>
  <si>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</si>
  <si>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</si>
  <si>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</si>
  <si>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</si>
  <si>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</si>
  <si>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</si>
  <si>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</si>
  <si>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</si>
  <si>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</si>
  <si>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</si>
  <si>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</si>
  <si>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</si>
  <si>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</si>
  <si>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</si>
  <si>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</si>
  <si>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</si>
  <si>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</si>
  <si>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</si>
  <si>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</si>
  <si>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</si>
  <si>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</si>
  <si>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</si>
  <si>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</si>
  <si>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</si>
  <si>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</si>
  <si>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</si>
  <si>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</si>
  <si>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</si>
  <si>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</si>
  <si>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</si>
  <si>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</si>
  <si>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</si>
  <si>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</si>
  <si>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</si>
  <si>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</si>
  <si>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</si>
  <si>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</si>
  <si>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</si>
  <si>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</si>
  <si>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</si>
  <si>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</si>
  <si>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</si>
  <si>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</si>
  <si>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</si>
  <si>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</si>
  <si>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</si>
  <si>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</si>
  <si>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</si>
  <si>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</si>
  <si>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</si>
  <si>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</si>
  <si>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</si>
  <si>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</si>
  <si>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</si>
  <si>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</si>
  <si>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</si>
  <si>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</si>
  <si>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</si>
  <si>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</si>
  <si>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</si>
  <si>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</si>
  <si>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</si>
  <si>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</si>
  <si>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</si>
  <si>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</si>
  <si>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</si>
  <si>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</si>
  <si>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</si>
  <si>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</si>
  <si>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</si>
  <si>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</si>
  <si>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</si>
  <si>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</si>
  <si>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</si>
  <si>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</si>
  <si>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</si>
  <si>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</si>
  <si>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</si>
  <si>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</si>
  <si>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</si>
  <si>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</si>
  <si>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</si>
  <si>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</si>
  <si>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</si>
  <si>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</si>
  <si>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</si>
  <si>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</si>
  <si>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</si>
  <si>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</si>
  <si>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</si>
  <si>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</si>
  <si>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</si>
  <si>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</si>
  <si>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</si>
  <si>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</si>
  <si>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</si>
  <si>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</si>
  <si>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</si>
  <si>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</si>
  <si>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</si>
  <si>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</si>
  <si>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</si>
  <si>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</si>
  <si>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</si>
  <si>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</si>
  <si>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</si>
  <si>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</si>
  <si>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</si>
  <si>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</si>
  <si>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</si>
  <si>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</si>
  <si>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</si>
  <si>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</si>
  <si>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</si>
  <si>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</si>
  <si>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</si>
  <si>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</si>
  <si>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</si>
  <si>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</si>
  <si>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</si>
  <si>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</si>
  <si>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</si>
  <si>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</si>
  <si>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</si>
  <si>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</si>
  <si>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</si>
  <si>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</si>
  <si>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</si>
  <si>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</si>
  <si>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</si>
  <si>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</si>
  <si>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</si>
  <si>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</si>
  <si>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</si>
  <si>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</si>
  <si>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</si>
  <si>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</si>
  <si>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</si>
  <si>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</si>
  <si>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</si>
  <si>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</si>
  <si>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</si>
  <si>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</si>
  <si>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</si>
  <si>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</si>
  <si>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</si>
  <si>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</si>
  <si>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</si>
  <si>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</si>
  <si>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</si>
  <si>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</si>
  <si>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</si>
  <si>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</si>
  <si>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</si>
  <si>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</si>
  <si>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</si>
  <si>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</si>
  <si>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</si>
  <si>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</si>
  <si>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</si>
  <si>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</si>
  <si>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</si>
  <si>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</si>
  <si>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</si>
  <si>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</si>
  <si>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</si>
  <si>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</si>
  <si>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</si>
  <si>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</si>
  <si>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</si>
  <si>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</si>
  <si>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</si>
  <si>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</si>
  <si>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</si>
  <si>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</si>
  <si>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</si>
  <si>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</si>
  <si>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</si>
  <si>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</si>
  <si>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</si>
  <si>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</si>
  <si>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</si>
  <si>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</si>
  <si>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</si>
  <si>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</si>
  <si>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</si>
  <si>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</si>
  <si>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</si>
  <si>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</si>
  <si>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</si>
  <si>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</si>
  <si>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</si>
  <si>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</si>
  <si>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</si>
  <si>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</si>
  <si>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</si>
  <si>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</si>
  <si>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</si>
  <si>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</si>
  <si>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</si>
  <si>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</si>
  <si>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</si>
  <si>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</si>
  <si>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</si>
  <si>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</si>
  <si>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</si>
  <si>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</si>
  <si>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</si>
  <si>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</si>
  <si>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</si>
  <si>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</si>
  <si>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</si>
  <si>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</si>
  <si>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</si>
  <si>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</si>
  <si>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</si>
  <si>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</si>
  <si>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</si>
  <si>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</si>
  <si>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</si>
  <si>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</si>
  <si>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</si>
  <si>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</si>
  <si>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</si>
  <si>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</si>
  <si>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</si>
  <si>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</si>
  <si>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</si>
  <si>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</si>
  <si>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</si>
  <si>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</si>
  <si>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</si>
  <si>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</si>
  <si>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</si>
  <si>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</si>
  <si>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</si>
  <si>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</si>
  <si>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</si>
  <si>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</si>
  <si>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</si>
  <si>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</si>
  <si>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</si>
  <si>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</si>
  <si>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</si>
  <si>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</si>
  <si>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</si>
  <si>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</si>
  <si>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</si>
  <si>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</si>
  <si>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</si>
  <si>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</si>
  <si>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</si>
  <si>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</si>
  <si>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</si>
  <si>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</si>
  <si>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</si>
  <si>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</si>
  <si>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</si>
  <si>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</si>
  <si>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</si>
  <si>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</si>
  <si>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</si>
  <si>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</si>
  <si>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</si>
  <si>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</si>
  <si>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</si>
  <si>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</si>
  <si>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</si>
  <si>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</si>
  <si>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</si>
  <si>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</si>
  <si>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</si>
  <si>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</si>
  <si>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</si>
  <si>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</si>
  <si>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</si>
  <si>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</si>
  <si>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</si>
  <si>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</si>
  <si>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</si>
  <si>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</si>
  <si>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</si>
  <si>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</si>
  <si>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</si>
  <si>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</si>
  <si>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</si>
  <si>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</si>
  <si>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</si>
  <si>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</si>
  <si>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</si>
  <si>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</si>
  <si>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</si>
  <si>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</si>
  <si>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</si>
  <si>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</si>
  <si>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</si>
  <si>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</si>
  <si>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</si>
  <si>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</si>
  <si>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</si>
  <si>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</si>
  <si>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</si>
  <si>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</si>
  <si>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</si>
  <si>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</si>
  <si>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</si>
  <si>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</si>
  <si>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</si>
  <si>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</si>
  <si>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</si>
  <si>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</si>
  <si>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</si>
  <si>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</si>
  <si>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</si>
  <si>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</si>
  <si>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</si>
  <si>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</si>
  <si>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</si>
  <si>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</si>
  <si>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</si>
  <si>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</si>
  <si>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</si>
  <si>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</si>
  <si>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</si>
  <si>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</si>
  <si>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</si>
  <si>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</si>
  <si>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</si>
  <si>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</si>
  <si>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</si>
  <si>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</si>
  <si>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</si>
  <si>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</si>
  <si>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</si>
  <si>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</si>
  <si>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</si>
  <si>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</si>
  <si>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</si>
  <si>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</si>
  <si>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</si>
  <si>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</si>
  <si>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</si>
  <si>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</si>
  <si>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</si>
  <si>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</si>
  <si>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</si>
  <si>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</si>
  <si>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</si>
  <si>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</si>
  <si>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</si>
  <si>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</si>
  <si>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</si>
  <si>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</si>
  <si>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</si>
  <si>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</si>
  <si>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</si>
  <si>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</si>
  <si>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</si>
  <si>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</si>
  <si>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</si>
  <si>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</si>
  <si>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</si>
  <si>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</si>
  <si>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</si>
  <si>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</si>
  <si>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</si>
  <si>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</si>
  <si>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</si>
  <si>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</si>
  <si>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</si>
  <si>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</si>
  <si>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</si>
  <si>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</si>
  <si>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</si>
  <si>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</si>
  <si>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</si>
  <si>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</si>
  <si>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</si>
  <si>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</si>
  <si>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</si>
  <si>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</si>
  <si>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</si>
  <si>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</si>
  <si>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</si>
  <si>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</si>
  <si>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</si>
  <si>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</si>
  <si>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</si>
  <si>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</si>
  <si>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</si>
  <si>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</si>
  <si>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</si>
  <si>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</si>
  <si>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</si>
  <si>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</si>
  <si>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</si>
  <si>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</si>
  <si>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</si>
  <si>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</si>
  <si>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</si>
  <si>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</si>
  <si>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</si>
  <si>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</si>
  <si>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</si>
  <si>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</si>
  <si>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</si>
  <si>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</si>
  <si>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</si>
  <si>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</si>
  <si>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</si>
  <si>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</si>
  <si>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</si>
  <si>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</si>
  <si>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</si>
  <si>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</si>
  <si>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</si>
  <si>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</si>
  <si>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</si>
  <si>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</si>
  <si>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</si>
  <si>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</si>
  <si>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</si>
  <si>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</si>
  <si>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</si>
  <si>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</si>
  <si>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</si>
  <si>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</si>
  <si>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</si>
  <si>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</si>
  <si>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</si>
  <si>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</si>
  <si>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</si>
  <si>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</si>
  <si>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</si>
  <si>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</si>
  <si>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</si>
  <si>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</si>
  <si>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</si>
  <si>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</si>
  <si>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</si>
  <si>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</si>
  <si>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</si>
  <si>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</si>
  <si>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</si>
  <si>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</si>
  <si>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</si>
  <si>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</si>
  <si>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</si>
  <si>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</si>
  <si>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</si>
  <si>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</si>
  <si>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</si>
  <si>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</si>
  <si>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</si>
  <si>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</si>
  <si>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</si>
  <si>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</si>
  <si>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</si>
  <si>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</si>
  <si>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</si>
  <si>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</si>
  <si>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</si>
  <si>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</si>
  <si>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</si>
  <si>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</si>
  <si>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</si>
  <si>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</si>
  <si>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</si>
  <si>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</si>
  <si>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</si>
  <si>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</si>
  <si>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</si>
  <si>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</si>
  <si>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</si>
  <si>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</si>
  <si>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</si>
  <si>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</si>
  <si>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</si>
  <si>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</si>
  <si>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</si>
  <si>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</si>
  <si>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</si>
  <si>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</si>
  <si>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</si>
  <si>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</si>
  <si>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</si>
  <si>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</si>
  <si>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</si>
  <si>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</si>
  <si>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</si>
  <si>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</si>
  <si>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</si>
  <si>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</si>
  <si>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</si>
  <si>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</si>
  <si>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</si>
  <si>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</si>
  <si>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</si>
  <si>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</si>
  <si>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</si>
  <si>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</si>
  <si>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</si>
  <si>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</si>
  <si>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</si>
  <si>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</si>
  <si>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</si>
  <si>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</si>
  <si>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</si>
  <si>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</si>
  <si>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</si>
  <si>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</si>
  <si>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</si>
  <si>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</si>
  <si>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</si>
  <si>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</si>
  <si>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</si>
  <si>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</si>
  <si>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</si>
  <si>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</si>
  <si>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</si>
  <si>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</si>
  <si>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</si>
  <si>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</si>
  <si>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</si>
  <si>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</si>
  <si>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</si>
  <si>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</si>
  <si>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</si>
  <si>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</si>
  <si>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</si>
  <si>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</si>
  <si>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</si>
  <si>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</si>
  <si>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</si>
  <si>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</si>
  <si>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</si>
  <si>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</si>
  <si>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</si>
  <si>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</si>
  <si>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</si>
  <si>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</si>
  <si>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</si>
  <si>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</si>
  <si>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</si>
  <si>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</si>
  <si>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</si>
  <si>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</si>
  <si>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</si>
  <si>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</si>
  <si>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</si>
  <si>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</si>
  <si>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</si>
  <si>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</si>
  <si>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</si>
  <si>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</si>
  <si>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</si>
  <si>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</si>
  <si>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</si>
  <si>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</si>
  <si>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</si>
  <si>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</si>
  <si>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</si>
  <si>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</si>
  <si>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</si>
  <si>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</si>
  <si>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</si>
  <si>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</si>
  <si>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</si>
  <si>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</si>
  <si>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</si>
  <si>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</si>
  <si>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</si>
  <si>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</si>
  <si>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</si>
  <si>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</si>
  <si>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</si>
  <si>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</si>
  <si>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</si>
  <si>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</si>
  <si>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</si>
  <si>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</si>
  <si>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</si>
  <si>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</si>
  <si>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</si>
  <si>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</si>
  <si>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</si>
  <si>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</si>
  <si>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</si>
  <si>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</si>
  <si>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</si>
  <si>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</si>
  <si>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</si>
  <si>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</si>
  <si>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</si>
  <si>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</si>
  <si>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</si>
  <si>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</si>
  <si>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</si>
  <si>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</si>
  <si>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</si>
  <si>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</si>
  <si>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</si>
  <si>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</si>
  <si>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</si>
  <si>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</si>
  <si>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</si>
  <si>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</si>
  <si>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</si>
  <si>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</si>
  <si>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</si>
  <si>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</si>
  <si>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</si>
  <si>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</si>
  <si>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</si>
  <si>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</si>
  <si>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</si>
  <si>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</si>
  <si>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</si>
  <si>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</si>
  <si>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</si>
  <si>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</si>
  <si>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</si>
  <si>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</si>
  <si>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</si>
  <si>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</si>
  <si>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</si>
  <si>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</si>
  <si>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</si>
  <si>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</si>
  <si>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</si>
  <si>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</si>
  <si>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</si>
  <si>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</si>
  <si>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</si>
  <si>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</si>
  <si>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</si>
  <si>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</si>
  <si>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</si>
  <si>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</si>
  <si>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</si>
  <si>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</si>
  <si>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</si>
  <si>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</si>
  <si>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</si>
  <si>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</si>
  <si>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</si>
  <si>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</si>
  <si>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</si>
  <si>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</si>
  <si>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</si>
  <si>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</si>
  <si>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</si>
  <si>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</si>
  <si>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</si>
  <si>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</si>
  <si>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</si>
  <si>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</si>
  <si>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</si>
  <si>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</si>
  <si>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</si>
  <si>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</si>
  <si>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</si>
  <si>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</si>
  <si>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</si>
  <si>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</si>
  <si>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</si>
  <si>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</si>
  <si>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</si>
  <si>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</si>
  <si>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</si>
  <si>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</si>
  <si>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</si>
  <si>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</si>
  <si>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</si>
  <si>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</si>
  <si>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</si>
  <si>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</si>
  <si>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</si>
  <si>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</si>
  <si>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</si>
  <si>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</si>
  <si>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</si>
  <si>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</si>
  <si>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</si>
  <si>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</si>
  <si>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</si>
  <si>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</si>
  <si>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</si>
  <si>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</si>
  <si>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</si>
  <si>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</si>
  <si>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</si>
  <si>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</si>
  <si>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</si>
  <si>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</si>
  <si>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</si>
  <si>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</si>
  <si>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</si>
  <si>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</si>
  <si>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</si>
  <si>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</si>
  <si>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</si>
  <si>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</si>
  <si>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</si>
  <si>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</si>
  <si>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</si>
  <si>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</si>
  <si>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</si>
  <si>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</si>
  <si>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</si>
  <si>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</si>
  <si>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</si>
  <si>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</si>
  <si>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</si>
  <si>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</si>
  <si>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</si>
  <si>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</si>
  <si>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</si>
  <si>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</si>
  <si>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</si>
  <si>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</si>
  <si>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</si>
  <si>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</si>
  <si>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</si>
  <si>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</si>
  <si>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</si>
  <si>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</si>
  <si>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</si>
  <si>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</si>
  <si>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</si>
  <si>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</si>
  <si>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</si>
  <si>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</si>
  <si>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</si>
  <si>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</si>
  <si>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</si>
  <si>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</si>
  <si>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</si>
  <si>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</si>
  <si>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</si>
  <si>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</si>
  <si>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</si>
  <si>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</si>
  <si>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</si>
  <si>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</si>
  <si>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</si>
  <si>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</si>
  <si>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</si>
  <si>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</si>
  <si>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</si>
  <si>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</si>
  <si>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</si>
  <si>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</si>
  <si>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</si>
  <si>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</si>
  <si>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</si>
  <si>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</si>
  <si>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</si>
  <si>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</si>
  <si>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</si>
  <si>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</si>
  <si>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</si>
  <si>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</si>
  <si>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</si>
  <si>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</si>
  <si>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</si>
  <si>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</si>
  <si>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</si>
  <si>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</si>
  <si>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</si>
  <si>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</si>
  <si>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</si>
  <si>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</si>
  <si>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</si>
  <si>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</si>
  <si>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</si>
  <si>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</si>
  <si>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</si>
  <si>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</si>
  <si>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</si>
  <si>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</si>
  <si>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</si>
  <si>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</si>
  <si>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</si>
  <si>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</si>
  <si>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</si>
  <si>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</si>
  <si>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</si>
  <si>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</si>
  <si>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</si>
  <si>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</si>
  <si>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</si>
  <si>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</si>
  <si>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</si>
  <si>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</si>
  <si>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</si>
  <si>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</si>
  <si>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</si>
  <si>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</si>
  <si>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</si>
  <si>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</si>
  <si>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</si>
  <si>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</si>
  <si>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</si>
  <si>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</si>
  <si>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</si>
  <si>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</si>
  <si>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</si>
  <si>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</si>
  <si>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</si>
  <si>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</si>
  <si>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</si>
  <si>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</si>
  <si>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</si>
  <si>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</si>
  <si>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</si>
  <si>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</si>
  <si>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</si>
  <si>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</si>
  <si>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</si>
  <si>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</si>
  <si>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</si>
  <si>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</si>
  <si>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</si>
  <si>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</si>
  <si>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</si>
  <si>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</si>
  <si>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</si>
  <si>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</si>
  <si>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</si>
  <si>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</si>
  <si>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</si>
  <si>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</si>
  <si>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</si>
  <si>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</si>
  <si>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</si>
  <si>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</si>
  <si>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</si>
  <si>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</si>
  <si>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</si>
  <si>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</si>
  <si>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</si>
  <si>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</si>
  <si>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</si>
  <si>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</si>
  <si>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</si>
  <si>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</si>
  <si>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</si>
  <si>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</si>
  <si>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</si>
  <si>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</si>
  <si>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</si>
  <si>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</si>
  <si>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</si>
  <si>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</si>
  <si>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</si>
  <si>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</si>
  <si>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</si>
  <si>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</si>
  <si>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</si>
  <si>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</si>
  <si>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</si>
  <si>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</si>
  <si>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</si>
  <si>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</si>
  <si>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</si>
  <si>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</si>
  <si>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</si>
  <si>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</si>
  <si>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</si>
  <si>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</si>
  <si>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</si>
  <si>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</si>
  <si>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</si>
  <si>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</si>
  <si>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</si>
  <si>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</si>
  <si>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</si>
  <si>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</si>
  <si>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</si>
  <si>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</si>
  <si>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</si>
  <si>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</si>
  <si>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</si>
  <si>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</si>
  <si>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</si>
  <si>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</si>
  <si>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</si>
  <si>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</si>
  <si>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</si>
  <si>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</si>
  <si>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</si>
  <si>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</si>
  <si>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</si>
  <si>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</si>
  <si>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</si>
  <si>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</si>
  <si>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</si>
  <si>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</si>
  <si>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</si>
  <si>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</si>
  <si>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</si>
  <si>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</si>
  <si>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</si>
  <si>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</si>
  <si>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</si>
  <si>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</si>
  <si>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</si>
  <si>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</si>
  <si>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</si>
  <si>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</si>
  <si>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</si>
  <si>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</si>
  <si>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</si>
  <si>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</si>
  <si>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</si>
  <si>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</si>
  <si>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</si>
  <si>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</si>
  <si>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</si>
  <si>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</si>
  <si>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</si>
  <si>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</si>
  <si>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</si>
  <si>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</si>
  <si>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</si>
  <si>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</si>
  <si>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</si>
  <si>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</si>
  <si>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</si>
  <si>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</si>
  <si>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</si>
  <si>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</si>
  <si>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</si>
  <si>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</si>
  <si>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</si>
  <si>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</si>
  <si>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</si>
  <si>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</si>
  <si>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</si>
  <si>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</si>
  <si>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</si>
  <si>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</si>
  <si>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</si>
  <si>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</si>
  <si>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</si>
  <si>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</si>
  <si>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</si>
  <si>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</si>
  <si>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</si>
  <si>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</si>
  <si>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</si>
  <si>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</si>
  <si>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</si>
  <si>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</si>
  <si>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</si>
  <si>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</si>
  <si>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</si>
  <si>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</si>
  <si>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</si>
  <si>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</si>
  <si>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</si>
  <si>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</si>
  <si>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</si>
  <si>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</si>
  <si>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</si>
  <si>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</si>
  <si>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</si>
  <si>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</si>
  <si>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</si>
  <si>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</si>
  <si>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</si>
  <si>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</si>
  <si>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</si>
  <si>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</si>
  <si>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</si>
  <si>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</si>
  <si>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</si>
  <si>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</si>
  <si>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</si>
  <si>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</si>
  <si>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</si>
  <si>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</si>
  <si>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</si>
  <si>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</si>
  <si>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</si>
  <si>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</si>
  <si>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</si>
  <si>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</si>
  <si>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</si>
  <si>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</si>
  <si>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</si>
  <si>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</si>
  <si>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</si>
  <si>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</si>
  <si>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</si>
  <si>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</si>
  <si>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</si>
  <si>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</si>
  <si>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</si>
  <si>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</si>
  <si>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</si>
  <si>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</si>
  <si>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</si>
  <si>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</si>
  <si>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</si>
  <si>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</si>
  <si>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</si>
  <si>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</si>
  <si>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</si>
  <si>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</si>
  <si>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</si>
  <si>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</si>
  <si>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</si>
  <si>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</si>
  <si>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</si>
  <si>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</si>
  <si>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</si>
  <si>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</si>
  <si>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</si>
  <si>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</si>
  <si>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</si>
  <si>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</si>
  <si>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</si>
  <si>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</si>
  <si>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</si>
  <si>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</si>
  <si>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</si>
  <si>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</si>
  <si>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</si>
  <si>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</si>
  <si>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</si>
  <si>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</si>
  <si>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</si>
  <si>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</si>
  <si>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</si>
  <si>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</si>
  <si>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</si>
  <si>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</si>
  <si>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</si>
  <si>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</si>
  <si>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</si>
  <si>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</si>
  <si>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</si>
  <si>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</si>
  <si>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</si>
  <si>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</si>
  <si>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</si>
  <si>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</si>
  <si>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</si>
  <si>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</si>
  <si>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</si>
  <si>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</si>
  <si>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</si>
  <si>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</si>
  <si>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</si>
  <si>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</si>
  <si>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</si>
  <si>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</si>
  <si>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</si>
  <si>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</si>
  <si>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</si>
  <si>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</si>
  <si>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</si>
  <si>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</si>
  <si>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</si>
  <si>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</si>
  <si>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</si>
  <si>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</si>
  <si>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</si>
  <si>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</si>
  <si>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</si>
  <si>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</si>
  <si>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</si>
  <si>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</si>
  <si>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</si>
  <si>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</si>
  <si>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</si>
  <si>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</si>
  <si>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</si>
  <si>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</si>
  <si>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</si>
  <si>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</si>
  <si>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</si>
  <si>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</si>
  <si>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</si>
  <si>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</si>
  <si>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</si>
  <si>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</si>
  <si>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</si>
  <si>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</si>
  <si>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</si>
  <si>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</si>
  <si>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</si>
  <si>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</si>
  <si>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</si>
  <si>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</si>
  <si>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</si>
  <si>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</si>
  <si>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</si>
  <si>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</si>
  <si>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</si>
  <si>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</si>
  <si>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</si>
  <si>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</si>
  <si>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</si>
  <si>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</si>
  <si>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</si>
  <si>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</si>
  <si>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</si>
  <si>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</si>
  <si>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</si>
  <si>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</si>
  <si>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</si>
  <si>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</si>
  <si>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</si>
  <si>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</si>
  <si>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</si>
  <si>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</si>
  <si>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</si>
  <si>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</si>
  <si>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</si>
  <si>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</si>
  <si>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</si>
  <si>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</si>
  <si>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</si>
  <si>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</si>
  <si>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</si>
  <si>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</si>
  <si>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</si>
  <si>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</si>
  <si>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</si>
  <si>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</si>
  <si>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</si>
  <si>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</si>
  <si>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</si>
  <si>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</si>
  <si>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</si>
  <si>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</si>
  <si>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</si>
  <si>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</si>
  <si>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</si>
  <si>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</si>
  <si>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</si>
  <si>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</si>
  <si>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</si>
  <si>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</si>
  <si>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</si>
  <si>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</si>
  <si>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</si>
  <si>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</si>
  <si>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</si>
  <si>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</si>
  <si>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</si>
  <si>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</si>
  <si>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</si>
  <si>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</si>
  <si>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</si>
  <si>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</si>
  <si>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</si>
  <si>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</si>
  <si>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</si>
  <si>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</si>
  <si>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</si>
  <si>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</si>
  <si>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</si>
  <si>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</si>
  <si>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</si>
  <si>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</si>
  <si>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</si>
  <si>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</si>
  <si>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</si>
  <si>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</si>
  <si>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</si>
  <si>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</si>
  <si>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</si>
  <si>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</si>
  <si>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</si>
  <si>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</si>
  <si>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</si>
  <si>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</si>
  <si>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</si>
  <si>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</si>
  <si>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</si>
  <si>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</si>
  <si>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</si>
  <si>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</si>
  <si>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</si>
  <si>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</si>
  <si>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</si>
  <si>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</si>
  <si>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</si>
  <si>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</si>
  <si>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</si>
  <si>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</si>
  <si>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</si>
  <si>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</si>
  <si>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</si>
  <si>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</si>
  <si>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</si>
  <si>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</si>
  <si>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</si>
  <si>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</si>
  <si>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</si>
  <si>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</si>
  <si>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</si>
  <si>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</si>
  <si>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</si>
  <si>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</si>
  <si>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</si>
  <si>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</si>
  <si>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</si>
  <si>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</si>
  <si>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</si>
  <si>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</si>
  <si>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</si>
  <si>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</si>
  <si>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</si>
  <si>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</si>
  <si>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</si>
  <si>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</si>
  <si>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</si>
  <si>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</si>
  <si>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</si>
  <si>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</si>
  <si>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</si>
  <si>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</si>
  <si>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</si>
  <si>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</si>
  <si>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</si>
  <si>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</si>
  <si>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</si>
  <si>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</si>
  <si>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</si>
  <si>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</si>
  <si>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</si>
  <si>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</si>
  <si>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</si>
  <si>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</si>
  <si>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</si>
  <si>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</si>
  <si>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</si>
  <si>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</si>
  <si>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</si>
  <si>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</si>
  <si>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</si>
  <si>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</si>
  <si>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</si>
  <si>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</si>
  <si>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</si>
  <si>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</si>
  <si>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</si>
  <si>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</si>
  <si>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</si>
  <si>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</si>
  <si>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</si>
  <si>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</si>
  <si>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</si>
  <si>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</si>
  <si>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</si>
  <si>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</si>
  <si>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</si>
  <si>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</si>
  <si>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</si>
  <si>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</si>
  <si>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</si>
  <si>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</si>
  <si>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</si>
  <si>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</si>
  <si>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</si>
  <si>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</si>
  <si>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</si>
  <si>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</si>
  <si>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</si>
  <si>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</si>
  <si>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</si>
  <si>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</si>
  <si>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</si>
  <si>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</si>
  <si>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</si>
  <si>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</si>
  <si>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</si>
  <si>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</si>
  <si>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</si>
  <si>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</si>
  <si>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</si>
  <si>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</si>
  <si>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</si>
  <si>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</si>
  <si>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</si>
  <si>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</si>
  <si>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</si>
  <si>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</si>
  <si>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</si>
  <si>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</si>
  <si>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</si>
  <si>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</si>
  <si>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</si>
  <si>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</si>
  <si>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</si>
  <si>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</si>
  <si>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</si>
  <si>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</si>
  <si>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</si>
  <si>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</si>
  <si>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</si>
  <si>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</si>
  <si>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</si>
  <si>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</si>
  <si>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</si>
  <si>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</si>
  <si>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</si>
  <si>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</si>
  <si>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</si>
  <si>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</si>
  <si>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</si>
  <si>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</si>
  <si>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</si>
  <si>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</si>
  <si>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</si>
  <si>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</si>
  <si>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</si>
  <si>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</si>
  <si>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</si>
  <si>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</si>
  <si>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</si>
  <si>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</si>
  <si>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</si>
  <si>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</si>
  <si>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</si>
  <si>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</si>
  <si>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</si>
  <si>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</si>
  <si>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</si>
  <si>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</si>
  <si>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</si>
  <si>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</si>
  <si>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</si>
  <si>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</si>
  <si>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</si>
  <si>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</si>
  <si>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</si>
  <si>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</si>
  <si>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</si>
  <si>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</si>
  <si>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</si>
  <si>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</si>
  <si>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</si>
  <si>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</si>
  <si>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</si>
  <si>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</si>
  <si>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</si>
  <si>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</si>
  <si>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</si>
  <si>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</si>
  <si>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</si>
  <si>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</si>
  <si>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</si>
  <si>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</si>
  <si>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</si>
  <si>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</si>
  <si>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</si>
  <si>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</si>
  <si>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</si>
  <si>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</si>
  <si>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</si>
  <si>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</si>
  <si>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</si>
  <si>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</si>
  <si>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</si>
  <si>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</si>
  <si>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</si>
  <si>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</si>
  <si>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</si>
  <si>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</si>
  <si>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</si>
  <si>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</si>
  <si>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</si>
  <si>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</si>
  <si>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</si>
  <si>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</si>
  <si>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</si>
  <si>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</si>
  <si>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</si>
  <si>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</si>
  <si>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</si>
  <si>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</si>
  <si>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</si>
  <si>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</si>
  <si>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</si>
  <si>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</si>
  <si>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</si>
  <si>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</si>
  <si>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</si>
  <si>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</si>
  <si>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</si>
  <si>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</si>
  <si>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</si>
  <si>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</si>
  <si>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</si>
  <si>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</si>
  <si>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</si>
  <si>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</si>
  <si>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</si>
  <si>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</si>
  <si>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</si>
  <si>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</si>
  <si>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</si>
  <si>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</si>
  <si>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</si>
  <si>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</si>
  <si>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</si>
  <si>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</si>
  <si>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</si>
  <si>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</si>
  <si>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</si>
  <si>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</si>
  <si>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</si>
  <si>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</si>
  <si>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</si>
  <si>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</si>
  <si>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</si>
  <si>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</si>
  <si>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</si>
  <si>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</si>
  <si>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</si>
  <si>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</si>
  <si>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</si>
  <si>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</si>
  <si>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</si>
  <si>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</si>
  <si>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</si>
  <si>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</si>
  <si>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</si>
  <si>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</si>
  <si>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</si>
  <si>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</si>
  <si>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</si>
  <si>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</si>
  <si>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</si>
  <si>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</si>
  <si>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</si>
  <si>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</si>
  <si>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</si>
  <si>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</si>
  <si>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</si>
  <si>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</si>
  <si>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</si>
  <si>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</si>
  <si>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</si>
  <si>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</si>
  <si>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</si>
  <si>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</si>
  <si>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</si>
  <si>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</si>
  <si>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</si>
  <si>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</si>
  <si>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</si>
  <si>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</si>
  <si>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</si>
  <si>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</si>
  <si>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</si>
  <si>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</si>
  <si>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</si>
  <si>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</si>
  <si>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</si>
  <si>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</si>
  <si>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</si>
  <si>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</si>
  <si>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</si>
  <si>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</si>
  <si>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</si>
  <si>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</si>
  <si>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</si>
  <si>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</si>
  <si>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</si>
  <si>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</si>
  <si>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</si>
  <si>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</si>
  <si>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</si>
  <si>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</si>
  <si>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</si>
  <si>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</si>
  <si>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</si>
  <si>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</si>
  <si>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</si>
  <si>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</si>
  <si>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</si>
  <si>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</si>
  <si>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</si>
  <si>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</si>
  <si>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</si>
  <si>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</si>
  <si>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</si>
  <si>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</si>
  <si>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</si>
  <si>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</si>
  <si>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</si>
  <si>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</si>
  <si>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</si>
  <si>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</si>
  <si>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</si>
  <si>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</si>
  <si>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</si>
  <si>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</si>
  <si>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</si>
  <si>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</si>
  <si>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</si>
  <si>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</si>
  <si>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</si>
  <si>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</si>
  <si>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</si>
  <si>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</si>
  <si>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</si>
  <si>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</si>
  <si>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</si>
  <si>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</si>
  <si>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</si>
  <si>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</si>
  <si>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</si>
  <si>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</si>
  <si>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</si>
  <si>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</si>
  <si>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</si>
  <si>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</si>
  <si>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</si>
  <si>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</si>
  <si>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</si>
  <si>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</si>
  <si>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</si>
  <si>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</si>
  <si>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</si>
  <si>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</si>
  <si>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</si>
  <si>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</si>
  <si>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</si>
  <si>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</si>
  <si>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</si>
  <si>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</si>
  <si>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</si>
  <si>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</si>
  <si>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</si>
  <si>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</si>
  <si>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</si>
  <si>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</si>
  <si>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</si>
  <si>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</si>
  <si>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</si>
  <si>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</si>
  <si>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</si>
  <si>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</si>
  <si>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</si>
  <si>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</si>
  <si>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</si>
  <si>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</si>
  <si>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</si>
  <si>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</si>
  <si>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</si>
  <si>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</si>
  <si>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</si>
  <si>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</si>
  <si>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</si>
  <si>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</si>
  <si>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</si>
  <si>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</si>
  <si>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</si>
  <si>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</si>
  <si>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</si>
  <si>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</si>
  <si>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</si>
  <si>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</si>
  <si>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</si>
  <si>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</si>
  <si>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</si>
  <si>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</si>
  <si>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</si>
  <si>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</si>
  <si>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</si>
  <si>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</si>
  <si>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</si>
  <si>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</si>
  <si>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</si>
  <si>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</si>
  <si>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</si>
  <si>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</si>
  <si>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</si>
  <si>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</si>
  <si>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</si>
  <si>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</si>
  <si>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</si>
  <si>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</si>
  <si>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</si>
  <si>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</si>
  <si>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</si>
  <si>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</si>
  <si>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</si>
  <si>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</si>
  <si>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</si>
  <si>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</si>
  <si>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</si>
  <si>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</si>
  <si>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</si>
  <si>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</si>
  <si>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</si>
  <si>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</si>
  <si>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</si>
  <si>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</si>
  <si>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</si>
  <si>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</si>
  <si>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</si>
  <si>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</si>
  <si>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</si>
  <si>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</si>
  <si>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</si>
  <si>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</si>
  <si>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</si>
  <si>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</si>
  <si>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</si>
  <si>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</si>
  <si>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</si>
  <si>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</si>
  <si>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</si>
  <si>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</si>
  <si>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</si>
  <si>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</si>
  <si>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</si>
  <si>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</si>
  <si>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</si>
  <si>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</si>
  <si>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</si>
  <si>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</si>
  <si>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</si>
  <si>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</si>
  <si>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</si>
  <si>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</si>
  <si>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</si>
  <si>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</si>
  <si>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</si>
  <si>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</si>
  <si>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</si>
  <si>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</si>
  <si>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</si>
  <si>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</si>
  <si>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</si>
  <si>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</si>
  <si>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</si>
  <si>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</si>
  <si>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</si>
  <si>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</si>
  <si>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</si>
  <si>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</si>
  <si>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</si>
  <si>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</si>
  <si>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</si>
  <si>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</si>
  <si>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</si>
  <si>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</si>
  <si>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</si>
  <si>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</si>
  <si>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</si>
  <si>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</si>
  <si>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</si>
  <si>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</si>
  <si>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</si>
  <si>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</si>
  <si>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</si>
  <si>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</si>
  <si>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</si>
  <si>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</si>
  <si>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</si>
  <si>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</si>
  <si>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</si>
  <si>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</si>
  <si>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</si>
  <si>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</si>
  <si>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</si>
  <si>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</si>
  <si>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</si>
  <si>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</si>
  <si>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</si>
  <si>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</si>
  <si>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</si>
  <si>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</si>
  <si>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</si>
  <si>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</si>
  <si>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</si>
  <si>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</si>
  <si>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</si>
  <si>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</si>
  <si>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</si>
  <si>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</si>
  <si>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</si>
  <si>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</si>
  <si>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</si>
  <si>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</si>
  <si>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</si>
  <si>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</si>
  <si>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</si>
  <si>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</si>
  <si>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</si>
  <si>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</si>
  <si>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</si>
  <si>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</si>
  <si>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</si>
  <si>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</si>
  <si>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</si>
  <si>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</si>
  <si>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</si>
  <si>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</si>
  <si>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</si>
  <si>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</si>
  <si>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</si>
  <si>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</si>
  <si>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</si>
  <si>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</si>
  <si>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</si>
  <si>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</si>
  <si>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</si>
  <si>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</si>
  <si>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</si>
  <si>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</si>
  <si>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</si>
  <si>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</si>
  <si>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</si>
  <si>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</si>
  <si>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</si>
  <si>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</si>
  <si>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</si>
  <si>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</si>
  <si>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</si>
  <si>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</si>
  <si>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</si>
  <si>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</si>
  <si>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</si>
  <si>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</si>
  <si>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</si>
  <si>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</si>
  <si>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</si>
  <si>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</si>
  <si>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</si>
  <si>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</si>
  <si>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</si>
  <si>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</si>
  <si>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</si>
  <si>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</si>
  <si>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</si>
  <si>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</si>
  <si>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</si>
  <si>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</si>
  <si>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</si>
  <si>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</si>
  <si>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</si>
  <si>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</si>
  <si>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</si>
  <si>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</si>
  <si>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</si>
  <si>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</si>
  <si>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</si>
  <si>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</si>
  <si>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</si>
  <si>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</si>
  <si>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</si>
  <si>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</si>
  <si>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</si>
  <si>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</si>
  <si>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</si>
  <si>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</si>
  <si>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</si>
  <si>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</si>
  <si>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</si>
  <si>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</si>
  <si>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</si>
  <si>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</si>
  <si>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</si>
  <si>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</si>
  <si>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</si>
  <si>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</si>
  <si>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</si>
  <si>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</si>
  <si>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</si>
  <si>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</si>
  <si>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</si>
  <si>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</si>
  <si>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</si>
  <si>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</si>
  <si>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</si>
  <si>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</si>
  <si>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</si>
  <si>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</si>
  <si>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</si>
  <si>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</si>
  <si>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</si>
  <si>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</si>
  <si>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</si>
  <si>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</si>
  <si>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</si>
  <si>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</si>
  <si>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</si>
  <si>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</si>
  <si>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</si>
  <si>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</si>
  <si>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</si>
  <si>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</si>
  <si>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</si>
  <si>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</si>
  <si>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</si>
  <si>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</si>
  <si>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</si>
  <si>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</si>
  <si>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</si>
  <si>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</si>
  <si>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</si>
  <si>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</si>
  <si>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</si>
  <si>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</si>
  <si>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</si>
  <si>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</si>
  <si>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</si>
  <si>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</si>
  <si>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</si>
  <si>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</si>
  <si>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</si>
  <si>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</si>
  <si>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</si>
  <si>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</si>
  <si>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</si>
  <si>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</si>
  <si>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</si>
  <si>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</si>
  <si>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</si>
  <si>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</si>
  <si>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</si>
  <si>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</si>
  <si>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</si>
  <si>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</si>
  <si>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</si>
  <si>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</si>
  <si>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</si>
  <si>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</si>
  <si>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</si>
  <si>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</si>
  <si>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</si>
  <si>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</si>
  <si>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</si>
  <si>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</si>
  <si>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</si>
  <si>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</si>
  <si>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</si>
  <si>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</si>
  <si>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</si>
  <si>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</si>
  <si>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</si>
  <si>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</si>
  <si>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</si>
  <si>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</si>
  <si>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</si>
  <si>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</si>
  <si>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</si>
  <si>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</si>
  <si>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</si>
  <si>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</si>
  <si>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</si>
  <si>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</si>
  <si>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</si>
  <si>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</si>
  <si>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</si>
  <si>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</si>
  <si>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</si>
  <si>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</si>
  <si>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</si>
  <si>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</si>
  <si>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</si>
  <si>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</si>
  <si>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</si>
  <si>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</si>
  <si>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</si>
  <si>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</si>
  <si>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</si>
  <si>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</si>
  <si>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</si>
  <si>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</si>
  <si>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</si>
  <si>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</si>
  <si>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</si>
  <si>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</si>
  <si>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</si>
  <si>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</si>
  <si>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</si>
  <si>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</si>
  <si>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</si>
  <si>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</si>
  <si>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</si>
  <si>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</si>
  <si>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</si>
  <si>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</si>
  <si>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</si>
  <si>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</si>
  <si>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</si>
  <si>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</si>
  <si>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</si>
  <si>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</si>
  <si>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</si>
  <si>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</si>
  <si>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</si>
  <si>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</si>
  <si>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</si>
  <si>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</si>
  <si>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</si>
  <si>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</si>
  <si>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</si>
  <si>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</si>
  <si>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</si>
  <si>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</si>
  <si>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</si>
  <si>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</si>
  <si>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</si>
  <si>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</si>
  <si>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</si>
  <si>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</si>
  <si>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</si>
  <si>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</si>
  <si>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</si>
  <si>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</si>
  <si>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</si>
  <si>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</si>
  <si>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</si>
  <si>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</si>
  <si>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</si>
  <si>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</si>
  <si>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</si>
  <si>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</si>
  <si>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</si>
  <si>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</si>
  <si>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</si>
  <si>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</si>
  <si>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</si>
  <si>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</si>
  <si>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</si>
  <si>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</si>
  <si>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</si>
  <si>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</si>
  <si>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</si>
  <si>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</si>
  <si>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</si>
  <si>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</si>
  <si>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</si>
  <si>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</si>
  <si>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</si>
  <si>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</si>
  <si>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</si>
  <si>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</si>
  <si>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</si>
  <si>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</si>
  <si>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</si>
  <si>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</si>
  <si>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</si>
  <si>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</si>
  <si>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</si>
  <si>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</si>
  <si>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</si>
  <si>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</si>
  <si>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</si>
  <si>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</si>
  <si>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</si>
  <si>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</si>
  <si>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</si>
  <si>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</si>
  <si>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</si>
  <si>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</si>
  <si>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</si>
  <si>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</si>
  <si>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</si>
  <si>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</si>
  <si>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</si>
  <si>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</si>
  <si>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</si>
  <si>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</si>
  <si>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</si>
  <si>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</si>
  <si>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</si>
  <si>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</si>
  <si>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</si>
  <si>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</si>
  <si>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</si>
  <si>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</si>
  <si>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</si>
  <si>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</si>
  <si>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</si>
  <si>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</si>
  <si>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</si>
  <si>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</si>
  <si>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</si>
  <si>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</si>
  <si>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</si>
  <si>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</si>
  <si>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</si>
  <si>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</si>
  <si>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</si>
  <si>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</si>
  <si>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</si>
  <si>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</si>
  <si>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</si>
  <si>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</si>
  <si>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</si>
  <si>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</si>
  <si>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</si>
  <si>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</si>
  <si>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</si>
  <si>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</si>
  <si>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</si>
  <si>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</si>
  <si>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</si>
  <si>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</si>
  <si>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</si>
  <si>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</si>
  <si>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</si>
  <si>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</si>
  <si>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</si>
  <si>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</si>
  <si>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</si>
  <si>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</si>
  <si>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</si>
  <si>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</si>
  <si>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</si>
  <si>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</si>
  <si>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</si>
  <si>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</si>
  <si>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</si>
  <si>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</si>
  <si>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</si>
  <si>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</si>
  <si>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</si>
  <si>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</si>
  <si>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</si>
  <si>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</si>
  <si>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</si>
  <si>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</si>
  <si>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</si>
  <si>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</si>
  <si>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</si>
  <si>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</si>
  <si>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</si>
  <si>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</si>
  <si>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</si>
  <si>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</si>
  <si>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</si>
  <si>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</si>
  <si>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</si>
  <si>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</si>
  <si>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</si>
  <si>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</si>
  <si>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</si>
  <si>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</si>
  <si>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</si>
  <si>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</si>
  <si>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</si>
  <si>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</si>
  <si>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</si>
  <si>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</si>
  <si>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</si>
  <si>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</si>
  <si>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</si>
  <si>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</si>
  <si>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</si>
  <si>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</si>
  <si>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</si>
  <si>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</si>
  <si>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</si>
  <si>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</si>
  <si>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</si>
  <si>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</si>
  <si>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</si>
  <si>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</si>
  <si>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</si>
  <si>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</si>
  <si>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</si>
  <si>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</si>
  <si>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</si>
  <si>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</si>
  <si>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</si>
  <si>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</si>
  <si>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</si>
  <si>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</si>
  <si>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</si>
  <si>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</si>
  <si>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</si>
  <si>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</si>
  <si>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</si>
  <si>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</si>
  <si>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</si>
  <si>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</si>
  <si>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</si>
  <si>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</si>
  <si>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</si>
  <si>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</si>
  <si>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</si>
  <si>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</si>
  <si>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</si>
  <si>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</si>
  <si>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</si>
  <si>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</si>
  <si>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</si>
  <si>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</si>
  <si>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</si>
  <si>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</si>
  <si>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</si>
  <si>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</si>
  <si>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</si>
  <si>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</si>
  <si>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</si>
  <si>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</si>
  <si>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</si>
  <si>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</si>
  <si>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</si>
  <si>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</si>
  <si>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</si>
  <si>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</si>
  <si>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</si>
  <si>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</si>
  <si>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</si>
  <si>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</si>
  <si>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</si>
  <si>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</si>
  <si>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</si>
  <si>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</si>
  <si>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</si>
  <si>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</si>
  <si>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</si>
  <si>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</si>
  <si>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</si>
  <si>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</si>
  <si>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</si>
  <si>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</si>
  <si>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</si>
  <si>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</si>
  <si>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</si>
  <si>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</si>
  <si>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</si>
  <si>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</si>
  <si>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</si>
  <si>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</si>
  <si>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</si>
  <si>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</si>
  <si>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</si>
  <si>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</si>
  <si>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</si>
  <si>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</si>
  <si>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</si>
  <si>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</si>
  <si>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</si>
  <si>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</si>
  <si>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</si>
  <si>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</si>
  <si>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</si>
  <si>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</si>
  <si>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</si>
  <si>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</si>
  <si>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</si>
  <si>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</si>
  <si>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</si>
  <si>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</si>
  <si>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</si>
  <si>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</si>
  <si>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</si>
  <si>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</si>
  <si>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</si>
  <si>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</si>
  <si>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</si>
  <si>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</si>
  <si>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</si>
  <si>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</si>
  <si>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</si>
  <si>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</si>
  <si>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</si>
  <si>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</si>
  <si>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</si>
  <si>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</si>
  <si>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</si>
  <si>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</si>
  <si>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</si>
  <si>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</si>
  <si>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</si>
  <si>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</si>
  <si>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</si>
  <si>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</si>
  <si>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</si>
  <si>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</si>
  <si>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</si>
  <si>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</si>
  <si>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</si>
  <si>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</si>
  <si>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</si>
  <si>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</si>
  <si>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</si>
  <si>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</si>
  <si>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</si>
  <si>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</si>
  <si>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</si>
  <si>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</si>
  <si>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</si>
  <si>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</si>
  <si>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</si>
  <si>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</si>
  <si>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</si>
  <si>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</si>
  <si>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</si>
  <si>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</si>
  <si>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</si>
  <si>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</si>
  <si>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</si>
  <si>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</si>
  <si>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</si>
  <si>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</si>
  <si>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</si>
  <si>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</si>
  <si>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</si>
  <si>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</si>
  <si>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</si>
  <si>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</si>
  <si>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</si>
  <si>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</si>
  <si>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</si>
  <si>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</si>
  <si>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</si>
  <si>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</si>
  <si>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</si>
  <si>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</si>
  <si>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</si>
  <si>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</si>
  <si>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</si>
  <si>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</si>
  <si>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</si>
  <si>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</si>
  <si>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</si>
  <si>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</si>
  <si>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</si>
  <si>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</si>
  <si>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</si>
  <si>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</si>
  <si>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</si>
  <si>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</si>
  <si>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</si>
  <si>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</si>
  <si>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</si>
  <si>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</si>
  <si>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</si>
  <si>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</si>
  <si>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</si>
  <si>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</si>
  <si>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</si>
  <si>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</si>
  <si>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</si>
  <si>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</si>
  <si>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</si>
  <si>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</si>
  <si>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</si>
  <si>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</si>
  <si>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</si>
  <si>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</si>
  <si>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</si>
  <si>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</si>
  <si>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</si>
  <si>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</si>
  <si>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</si>
  <si>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</si>
  <si>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</si>
  <si>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</si>
  <si>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</si>
  <si>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</si>
  <si>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</si>
  <si>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</si>
  <si>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</si>
  <si>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</si>
  <si>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</si>
  <si>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</si>
  <si>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</si>
  <si>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</si>
  <si>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</si>
  <si>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</si>
  <si>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</si>
  <si>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</si>
  <si>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</si>
  <si>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</si>
  <si>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</si>
  <si>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</si>
  <si>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</si>
  <si>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</si>
  <si>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</si>
  <si>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</si>
  <si>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</si>
  <si>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</si>
  <si>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</si>
  <si>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</si>
  <si>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</si>
  <si>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</si>
  <si>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</si>
  <si>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</si>
  <si>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</si>
  <si>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</si>
  <si>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</si>
  <si>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</si>
  <si>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</si>
  <si>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</si>
  <si>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</si>
  <si>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</si>
  <si>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</si>
  <si>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</si>
  <si>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</si>
  <si>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</si>
  <si>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</si>
  <si>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</si>
  <si>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</si>
  <si>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</si>
  <si>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</si>
  <si>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</si>
  <si>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</si>
  <si>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</si>
  <si>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</si>
  <si>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</si>
  <si>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</si>
  <si>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</si>
  <si>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</si>
  <si>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</si>
  <si>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</si>
  <si>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</si>
  <si>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</si>
  <si>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</si>
  <si>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</si>
  <si>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</si>
  <si>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</si>
  <si>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</si>
  <si>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</si>
  <si>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</si>
  <si>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</si>
  <si>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</si>
  <si>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</si>
  <si>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</si>
  <si>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</si>
  <si>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</si>
  <si>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</si>
  <si>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</si>
  <si>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</si>
  <si>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</si>
  <si>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</si>
  <si>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</si>
  <si>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</si>
  <si>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</si>
  <si>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</si>
  <si>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</si>
  <si>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</si>
  <si>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</si>
  <si>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</si>
  <si>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</si>
  <si>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</si>
  <si>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</si>
  <si>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</si>
  <si>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</si>
  <si>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</si>
  <si>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</si>
  <si>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</si>
  <si>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</si>
  <si>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</si>
  <si>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</si>
  <si>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</si>
  <si>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</si>
  <si>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</si>
  <si>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</si>
  <si>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</si>
  <si>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</si>
  <si>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</si>
  <si>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</si>
  <si>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</si>
  <si>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</si>
  <si>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</si>
  <si>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</si>
  <si>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</si>
  <si>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</si>
  <si>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</si>
  <si>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</si>
  <si>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</si>
  <si>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</si>
  <si>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</si>
  <si>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</si>
  <si>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</si>
  <si>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</si>
  <si>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</si>
  <si>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</si>
  <si>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</si>
  <si>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</si>
  <si>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</si>
  <si>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</si>
  <si>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</si>
  <si>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</si>
  <si>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</si>
  <si>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</si>
  <si>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</si>
  <si>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</si>
  <si>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</si>
  <si>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</si>
  <si>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</si>
  <si>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</si>
  <si>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</si>
  <si>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</si>
  <si>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</si>
  <si>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</si>
  <si>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</si>
  <si>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</si>
  <si>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</si>
  <si>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</si>
  <si>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</si>
  <si>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</si>
  <si>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</si>
  <si>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</si>
  <si>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</si>
  <si>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</si>
  <si>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</si>
  <si>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</si>
  <si>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</si>
  <si>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</si>
  <si>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</si>
  <si>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</si>
  <si>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</si>
  <si>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</si>
  <si>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</si>
  <si>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</si>
  <si>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</si>
  <si>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</si>
  <si>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</si>
  <si>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</si>
  <si>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</si>
  <si>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</si>
  <si>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</si>
  <si>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</si>
  <si>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</si>
  <si>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</si>
  <si>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</si>
  <si>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</si>
  <si>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</si>
  <si>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</si>
  <si>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</si>
  <si>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</si>
  <si>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</si>
  <si>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</si>
  <si>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</si>
  <si>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</si>
  <si>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</si>
  <si>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</si>
  <si>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</si>
  <si>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</si>
  <si>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</si>
  <si>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</si>
  <si>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</si>
  <si>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</si>
  <si>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</si>
  <si>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</si>
  <si>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</si>
  <si>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</si>
  <si>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</si>
  <si>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</si>
  <si>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</si>
  <si>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</si>
  <si>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</si>
  <si>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</si>
  <si>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</si>
  <si>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</si>
  <si>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</si>
  <si>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</si>
  <si>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</si>
  <si>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</si>
  <si>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</si>
  <si>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</si>
  <si>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</si>
  <si>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</si>
  <si>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</si>
  <si>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</si>
  <si>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</si>
  <si>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</si>
  <si>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</si>
  <si>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</si>
  <si>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</si>
  <si>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</si>
  <si>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</si>
  <si>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</si>
  <si>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</si>
  <si>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</si>
  <si>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</si>
  <si>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</si>
  <si>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</si>
  <si>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</si>
  <si>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</si>
  <si>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</si>
  <si>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</si>
  <si>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</si>
  <si>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</si>
  <si>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</si>
  <si>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</si>
  <si>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</si>
  <si>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</si>
  <si>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</si>
  <si>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</si>
  <si>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</si>
  <si>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</si>
  <si>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</si>
  <si>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</si>
  <si>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</si>
  <si>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</si>
  <si>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</si>
  <si>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</si>
  <si>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</si>
  <si>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</si>
  <si>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</si>
  <si>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</si>
  <si>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</si>
  <si>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</si>
  <si>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</si>
  <si>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</si>
  <si>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</si>
  <si>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</si>
  <si>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</si>
  <si>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</si>
  <si>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</si>
  <si>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</si>
  <si>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</si>
  <si>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</si>
  <si>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</si>
  <si>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</si>
  <si>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</si>
  <si>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</si>
  <si>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</si>
  <si>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</si>
  <si>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</si>
  <si>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</si>
  <si>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</si>
  <si>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</si>
  <si>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</si>
  <si>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</si>
  <si>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</si>
  <si>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</si>
  <si>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</si>
  <si>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</si>
  <si>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</si>
  <si>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</si>
  <si>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</si>
  <si>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</si>
  <si>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</si>
  <si>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</si>
  <si>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</si>
  <si>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</si>
  <si>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</si>
  <si>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</si>
  <si>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</si>
  <si>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</si>
  <si>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</si>
  <si>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</si>
  <si>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</si>
  <si>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</si>
  <si>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</si>
  <si>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</si>
  <si>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</si>
  <si>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</si>
  <si>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</si>
  <si>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</si>
  <si>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</si>
  <si>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</si>
  <si>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</si>
  <si>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</si>
  <si>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</si>
  <si>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</si>
  <si>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</si>
  <si>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</si>
  <si>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</si>
  <si>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</si>
  <si>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</si>
  <si>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</si>
  <si>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</si>
  <si>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</si>
  <si>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</si>
  <si>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</si>
  <si>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</si>
  <si>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</si>
  <si>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</si>
  <si>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</si>
  <si>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</si>
  <si>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</si>
  <si>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</si>
  <si>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</si>
  <si>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</si>
  <si>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</si>
  <si>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</si>
  <si>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</si>
  <si>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</si>
  <si>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</si>
  <si>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</si>
  <si>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</si>
  <si>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</si>
  <si>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</si>
  <si>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</si>
  <si>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</si>
  <si>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</si>
  <si>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</si>
  <si>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</si>
  <si>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</si>
  <si>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</si>
  <si>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</si>
  <si>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</si>
  <si>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</si>
  <si>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</si>
  <si>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</si>
  <si>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</si>
  <si>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</si>
  <si>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</si>
  <si>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</si>
  <si>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</si>
  <si>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</si>
  <si>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</si>
  <si>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</si>
  <si>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</si>
  <si>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</si>
  <si>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</si>
  <si>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</si>
  <si>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</si>
  <si>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</si>
  <si>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</si>
  <si>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</si>
  <si>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</si>
  <si>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</si>
  <si>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</si>
  <si>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</si>
  <si>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</si>
  <si>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</si>
  <si>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</si>
  <si>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</si>
  <si>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</si>
  <si>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</si>
  <si>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</si>
  <si>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</si>
  <si>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</si>
  <si>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</si>
  <si>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</si>
  <si>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</si>
  <si>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</si>
  <si>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</si>
  <si>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</si>
  <si>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</si>
  <si>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</si>
  <si>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</si>
  <si>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</si>
  <si>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</si>
  <si>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</si>
  <si>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</si>
  <si>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</si>
  <si>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</si>
  <si>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</si>
  <si>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</si>
  <si>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</si>
  <si>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</si>
  <si>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</si>
  <si>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</si>
  <si>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</si>
  <si>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</si>
  <si>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</si>
  <si>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</si>
  <si>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</si>
  <si>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</si>
  <si>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</si>
  <si>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</si>
  <si>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</si>
  <si>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</si>
  <si>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</si>
  <si>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</si>
  <si>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</si>
  <si>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</si>
  <si>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</si>
  <si>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</si>
  <si>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</si>
  <si>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</si>
  <si>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</si>
  <si>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</si>
  <si>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</si>
  <si>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</si>
  <si>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</si>
  <si>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</si>
  <si>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</si>
  <si>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</si>
  <si>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</si>
  <si>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</si>
  <si>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</si>
  <si>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</si>
  <si>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</si>
  <si>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</si>
  <si>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</si>
  <si>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</si>
  <si>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</si>
  <si>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</si>
  <si>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</si>
  <si>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</si>
  <si>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</si>
  <si>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</si>
  <si>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</si>
  <si>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</si>
  <si>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</si>
  <si>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</si>
  <si>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</si>
  <si>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</si>
  <si>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</si>
  <si>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</si>
  <si>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</si>
  <si>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</si>
  <si>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</si>
  <si>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</si>
  <si>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</si>
  <si>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</si>
  <si>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</si>
  <si>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</si>
  <si>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</si>
  <si>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</si>
  <si>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</si>
  <si>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</si>
  <si>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</si>
  <si>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</si>
  <si>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</si>
  <si>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</si>
  <si>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</si>
  <si>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</si>
  <si>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</si>
  <si>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</si>
  <si>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</si>
  <si>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</si>
  <si>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</si>
  <si>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</si>
  <si>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</si>
  <si>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</si>
  <si>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</si>
  <si>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</si>
  <si>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</si>
  <si>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</si>
  <si>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</si>
  <si>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</si>
  <si>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</si>
  <si>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</si>
  <si>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</si>
  <si>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</si>
  <si>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</si>
  <si>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</si>
  <si>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</si>
  <si>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</si>
  <si>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</si>
  <si>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</si>
  <si>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</si>
  <si>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</si>
  <si>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</si>
  <si>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</si>
  <si>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</si>
  <si>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</si>
  <si>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</si>
  <si>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</si>
  <si>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</si>
  <si>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</si>
  <si>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</si>
  <si>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</si>
  <si>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</si>
  <si>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</si>
  <si>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</si>
  <si>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</si>
  <si>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</si>
  <si>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</si>
  <si>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</si>
  <si>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</si>
  <si>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</si>
  <si>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</si>
  <si>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</si>
  <si>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</si>
  <si>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</si>
  <si>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</si>
  <si>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</si>
  <si>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</si>
  <si>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</si>
  <si>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</si>
  <si>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</si>
  <si>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</si>
  <si>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</si>
  <si>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</si>
  <si>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</si>
  <si>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</si>
  <si>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</si>
  <si>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</si>
  <si>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</si>
  <si>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</si>
  <si>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</si>
  <si>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</si>
  <si>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</si>
  <si>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</si>
  <si>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</si>
  <si>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</si>
  <si>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</si>
  <si>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</si>
  <si>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</si>
  <si>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</si>
  <si>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</si>
  <si>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</si>
  <si>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</si>
  <si>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</si>
  <si>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</si>
  <si>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</si>
  <si>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</si>
  <si>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</si>
  <si>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</si>
  <si>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</si>
  <si>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</si>
  <si>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</si>
  <si>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</si>
  <si>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</si>
  <si>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</si>
  <si>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</si>
  <si>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</si>
  <si>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</si>
  <si>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</si>
  <si>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</si>
  <si>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</si>
  <si>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</si>
  <si>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</si>
  <si>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</si>
  <si>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</si>
  <si>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</si>
  <si>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</si>
  <si>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</si>
  <si>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</si>
  <si>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</si>
  <si>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</si>
  <si>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</si>
  <si>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</si>
  <si>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</si>
  <si>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</si>
  <si>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</si>
  <si>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</si>
  <si>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</si>
  <si>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</si>
  <si>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</si>
  <si>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</si>
  <si>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</si>
  <si>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</si>
  <si>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</si>
  <si>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</si>
  <si>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</si>
  <si>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</si>
  <si>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</si>
  <si>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</si>
  <si>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</si>
  <si>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</si>
  <si>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</si>
  <si>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</si>
  <si>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</si>
  <si>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</si>
  <si>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</si>
  <si>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</si>
  <si>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</si>
  <si>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</si>
  <si>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</si>
  <si>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</si>
  <si>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</si>
  <si>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</si>
  <si>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</si>
  <si>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</si>
  <si>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</si>
  <si>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</si>
  <si>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</si>
  <si>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</si>
  <si>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</si>
  <si>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</si>
  <si>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</si>
  <si>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</si>
  <si>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</si>
  <si>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</si>
  <si>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</si>
  <si>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</si>
  <si>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</si>
  <si>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</si>
  <si>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</si>
  <si>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</si>
  <si>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</si>
  <si>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</si>
  <si>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</si>
  <si>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</si>
  <si>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</si>
  <si>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</si>
  <si>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</si>
  <si>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</si>
  <si>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</si>
  <si>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</si>
  <si>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</si>
  <si>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</si>
  <si>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</si>
  <si>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</si>
  <si>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</si>
  <si>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</si>
  <si>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</si>
  <si>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</si>
  <si>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</si>
  <si>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</si>
  <si>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</si>
  <si>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</si>
  <si>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</si>
  <si>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</si>
  <si>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</si>
  <si>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</si>
  <si>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</si>
  <si>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</si>
  <si>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</si>
  <si>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</si>
  <si>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</si>
  <si>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</si>
  <si>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</si>
  <si>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</si>
  <si>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</si>
  <si>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</si>
  <si>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</si>
  <si>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</si>
  <si>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</si>
  <si>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</si>
  <si>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</si>
  <si>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</si>
  <si>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</si>
  <si>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</si>
  <si>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</si>
  <si>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</si>
  <si>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</si>
  <si>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</si>
  <si>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</si>
  <si>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</si>
  <si>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</si>
  <si>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</si>
  <si>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</si>
  <si>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</si>
  <si>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</si>
  <si>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</si>
  <si>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</si>
  <si>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</si>
  <si>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</si>
  <si>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</si>
  <si>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</si>
  <si>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</si>
  <si>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</si>
  <si>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</si>
  <si>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</si>
  <si>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</si>
  <si>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</si>
  <si>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</si>
  <si>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</si>
  <si>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</si>
  <si>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</si>
  <si>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</si>
  <si>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</si>
  <si>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</si>
  <si>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</si>
  <si>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</si>
  <si>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</si>
  <si>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</si>
  <si>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</si>
  <si>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</si>
  <si>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</si>
  <si>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</si>
  <si>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</si>
  <si>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</si>
  <si>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</si>
  <si>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</si>
  <si>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</si>
  <si>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</si>
  <si>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</si>
  <si>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</si>
  <si>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</si>
  <si>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</si>
  <si>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</si>
  <si>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</si>
  <si>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</si>
  <si>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</si>
  <si>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</si>
  <si>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</si>
  <si>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</si>
  <si>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</si>
  <si>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</si>
  <si>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</si>
  <si>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</si>
  <si>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</si>
  <si>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</si>
  <si>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</si>
  <si>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</si>
  <si>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</si>
  <si>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</si>
  <si>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</si>
  <si>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</si>
  <si>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</si>
  <si>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</si>
  <si>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</si>
  <si>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</si>
  <si>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</si>
  <si>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</si>
  <si>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</si>
  <si>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</si>
  <si>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</si>
  <si>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</si>
  <si>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</si>
  <si>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</si>
  <si>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</si>
  <si>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</si>
  <si>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</si>
  <si>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</si>
  <si>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</si>
  <si>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</si>
  <si>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</si>
  <si>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</si>
  <si>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</si>
  <si>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</si>
  <si>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</si>
  <si>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</si>
  <si>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</si>
  <si>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</si>
  <si>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</si>
  <si>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</si>
  <si>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</si>
  <si>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</si>
  <si>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</si>
  <si>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</si>
  <si>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</si>
  <si>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</si>
  <si>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</si>
  <si>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</si>
  <si>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</si>
  <si>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</si>
  <si>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</si>
  <si>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</si>
  <si>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</si>
  <si>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</si>
  <si>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</si>
  <si>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</si>
  <si>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</si>
  <si>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</si>
  <si>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</si>
  <si>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</si>
  <si>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</si>
  <si>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</si>
  <si>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</si>
  <si>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</si>
  <si>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</si>
  <si>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</si>
  <si>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</si>
  <si>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</si>
  <si>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</si>
  <si>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</si>
  <si>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</si>
  <si>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</si>
  <si>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</si>
  <si>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</si>
  <si>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</si>
  <si>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</si>
  <si>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</si>
  <si>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</si>
  <si>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</si>
  <si>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</si>
  <si>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</si>
  <si>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</si>
  <si>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</si>
  <si>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</si>
  <si>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</si>
  <si>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</si>
  <si>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</si>
  <si>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</si>
  <si>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</si>
  <si>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</si>
  <si>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</si>
  <si>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</si>
  <si>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</si>
  <si>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</si>
  <si>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</si>
  <si>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</si>
  <si>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</si>
  <si>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</si>
  <si>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</si>
  <si>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</si>
  <si>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</si>
  <si>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</si>
  <si>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</si>
  <si>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</si>
  <si>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</si>
  <si>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</si>
  <si>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</si>
  <si>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</si>
  <si>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</si>
  <si>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</si>
  <si>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</si>
  <si>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</si>
  <si>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</si>
  <si>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</si>
  <si>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</si>
  <si>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</si>
  <si>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</si>
  <si>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</si>
  <si>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</si>
  <si>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</si>
  <si>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</si>
  <si>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</si>
  <si>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</si>
  <si>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</si>
  <si>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</si>
  <si>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</si>
  <si>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</si>
  <si>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</si>
  <si>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</si>
  <si>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</si>
  <si>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</si>
  <si>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</si>
  <si>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</si>
  <si>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</si>
  <si>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</si>
  <si>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</si>
  <si>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</si>
  <si>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</si>
  <si>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</si>
  <si>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</si>
  <si>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</si>
  <si>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</si>
  <si>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</si>
  <si>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</si>
  <si>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</si>
  <si>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</si>
  <si>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</si>
  <si>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</si>
  <si>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</si>
  <si>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</si>
  <si>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</si>
  <si>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</si>
  <si>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</si>
  <si>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</si>
  <si>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</si>
  <si>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</si>
  <si>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</si>
  <si>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</si>
  <si>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</si>
  <si>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</si>
  <si>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</si>
  <si>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</si>
  <si>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</si>
  <si>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</si>
  <si>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</si>
  <si>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</si>
  <si>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</si>
  <si>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</si>
  <si>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</si>
  <si>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</si>
  <si>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</si>
  <si>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</si>
  <si>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</si>
  <si>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</si>
  <si>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</si>
  <si>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</si>
  <si>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</si>
  <si>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</si>
  <si>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</si>
  <si>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</si>
  <si>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</si>
  <si>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</si>
  <si>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</si>
  <si>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</si>
  <si>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</si>
  <si>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</si>
  <si>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</si>
  <si>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</si>
  <si>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</si>
  <si>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</si>
  <si>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</si>
  <si>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</si>
  <si>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</si>
  <si>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</si>
  <si>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</si>
  <si>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</si>
  <si>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</si>
  <si>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</si>
  <si>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</si>
  <si>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</si>
  <si>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</si>
  <si>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</si>
  <si>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</si>
  <si>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</si>
  <si>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</si>
  <si>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</si>
  <si>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</si>
  <si>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</si>
  <si>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</si>
  <si>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</si>
  <si>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</si>
  <si>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</si>
  <si>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</si>
  <si>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</si>
  <si>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</si>
  <si>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</si>
  <si>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</si>
  <si>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</si>
  <si>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</si>
  <si>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</si>
  <si>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</si>
  <si>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</si>
  <si>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</si>
  <si>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</si>
  <si>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</si>
  <si>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</si>
  <si>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</si>
  <si>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</si>
  <si>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</si>
  <si>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</si>
  <si>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</si>
  <si>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</si>
  <si>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</si>
  <si>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</si>
  <si>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</si>
  <si>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</si>
  <si>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</si>
  <si>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</si>
  <si>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</si>
  <si>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</si>
  <si>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</si>
  <si>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</si>
  <si>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</si>
  <si>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</si>
  <si>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</si>
  <si>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</si>
  <si>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</si>
  <si>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</si>
  <si>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</si>
  <si>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</si>
  <si>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</si>
  <si>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</si>
  <si>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</si>
  <si>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</si>
  <si>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</si>
  <si>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</si>
  <si>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</si>
  <si>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</si>
  <si>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</si>
  <si>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</si>
  <si>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</si>
  <si>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</si>
  <si>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</si>
  <si>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</si>
  <si>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</si>
  <si>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</si>
  <si>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</si>
  <si>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</si>
  <si>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</si>
  <si>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</si>
  <si>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</si>
  <si>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</si>
  <si>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</si>
  <si>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</si>
  <si>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</si>
  <si>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</si>
  <si>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</si>
  <si>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</si>
  <si>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</si>
  <si>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</si>
  <si>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</si>
  <si>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</si>
  <si>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</si>
  <si>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</si>
  <si>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</si>
  <si>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</si>
  <si>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</si>
  <si>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</si>
  <si>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</si>
  <si>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</si>
  <si>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</si>
  <si>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</si>
  <si>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</si>
  <si>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</si>
  <si>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</si>
  <si>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</si>
  <si>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</si>
  <si>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</si>
  <si>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</si>
  <si>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</si>
  <si>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</si>
  <si>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</si>
  <si>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</si>
  <si>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</si>
  <si>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</si>
  <si>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</si>
  <si>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</si>
  <si>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</si>
  <si>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</si>
  <si>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</si>
  <si>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</si>
  <si>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</si>
  <si>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</si>
  <si>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</si>
  <si>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</si>
  <si>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</si>
  <si>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</si>
  <si>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</si>
  <si>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</si>
  <si>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</si>
  <si>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</si>
  <si>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</si>
  <si>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</si>
  <si>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</si>
  <si>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</si>
  <si>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</si>
  <si>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</si>
  <si>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</si>
  <si>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</si>
  <si>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</si>
  <si>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</si>
  <si>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</si>
  <si>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</si>
  <si>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</si>
  <si>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</si>
  <si>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</si>
  <si>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</si>
  <si>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</si>
  <si>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</si>
  <si>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</si>
  <si>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</si>
  <si>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</si>
  <si>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</si>
  <si>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</si>
  <si>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</si>
  <si>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</si>
  <si>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</si>
  <si>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</si>
  <si>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</si>
  <si>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</si>
  <si>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</si>
  <si>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</si>
  <si>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</si>
  <si>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</si>
  <si>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</si>
  <si>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</si>
  <si>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</si>
  <si>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</si>
  <si>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</si>
  <si>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</si>
  <si>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</si>
  <si>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</si>
  <si>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</si>
  <si>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</si>
  <si>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</si>
  <si>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</si>
  <si>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</si>
  <si>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</si>
  <si>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</si>
  <si>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</si>
  <si>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</si>
  <si>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</si>
  <si>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</si>
  <si>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</si>
  <si>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</si>
  <si>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</si>
  <si>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</si>
  <si>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</si>
  <si>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</si>
  <si>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</si>
  <si>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</si>
  <si>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</si>
  <si>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</si>
  <si>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</si>
  <si>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</si>
  <si>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</si>
  <si>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</si>
  <si>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</si>
  <si>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</si>
  <si>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</si>
  <si>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</si>
  <si>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</si>
  <si>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</si>
  <si>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</si>
  <si>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</si>
  <si>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</si>
  <si>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</si>
  <si>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</si>
  <si>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</si>
  <si>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</si>
  <si>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</si>
  <si>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</si>
  <si>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</si>
  <si>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</si>
  <si>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</si>
  <si>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</si>
  <si>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</si>
  <si>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</si>
  <si>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</si>
  <si>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</si>
  <si>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</si>
  <si>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</si>
  <si>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</si>
  <si>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</si>
  <si>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</si>
  <si>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</si>
  <si>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</si>
  <si>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</si>
  <si>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</si>
  <si>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</si>
  <si>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</si>
  <si>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</si>
  <si>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</si>
  <si>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</si>
  <si>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</si>
  <si>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</si>
  <si>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</si>
  <si>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</si>
  <si>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</si>
  <si>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</si>
  <si>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</si>
  <si>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</si>
  <si>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</si>
  <si>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</si>
  <si>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</si>
  <si>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</si>
  <si>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</si>
  <si>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</si>
  <si>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</si>
  <si>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</si>
  <si>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</si>
  <si>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</si>
  <si>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</si>
  <si>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</si>
  <si>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</si>
  <si>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</si>
  <si>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</si>
  <si>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</si>
  <si>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</si>
  <si>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</si>
  <si>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</si>
  <si>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</si>
  <si>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</si>
  <si>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</si>
  <si>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</si>
  <si>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</si>
  <si>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</si>
  <si>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</si>
  <si>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</si>
  <si>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</si>
  <si>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</si>
  <si>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</si>
  <si>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</si>
  <si>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</si>
  <si>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</si>
  <si>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</si>
  <si>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</si>
  <si>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</si>
  <si>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</si>
  <si>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</si>
  <si>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</si>
  <si>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</si>
  <si>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</si>
  <si>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</si>
  <si>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</si>
  <si>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</si>
  <si>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</si>
  <si>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</si>
  <si>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</si>
  <si>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</si>
  <si>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</si>
  <si>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</si>
  <si>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</si>
  <si>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</si>
  <si>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</si>
  <si>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</si>
  <si>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</si>
  <si>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</si>
  <si>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</si>
  <si>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</si>
  <si>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</si>
  <si>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</si>
  <si>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</si>
  <si>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</si>
  <si>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</si>
  <si>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</si>
  <si>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</si>
  <si>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</si>
  <si>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</si>
  <si>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</si>
  <si>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</si>
  <si>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</si>
  <si>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</si>
  <si>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</si>
  <si>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</si>
  <si>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</si>
  <si>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</si>
  <si>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</si>
  <si>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</si>
  <si>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</si>
  <si>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</si>
  <si>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</si>
  <si>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</si>
  <si>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</si>
  <si>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</si>
  <si>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</si>
  <si>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</si>
  <si>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</si>
  <si>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</si>
  <si>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</si>
  <si>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</si>
  <si>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</si>
  <si>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</si>
  <si>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</si>
  <si>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</si>
  <si>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</si>
  <si>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</si>
  <si>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</si>
  <si>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</si>
  <si>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</si>
  <si>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</si>
  <si>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</si>
  <si>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</si>
  <si>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</si>
  <si>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</si>
  <si>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</si>
  <si>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</si>
  <si>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</si>
  <si>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</si>
  <si>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</si>
  <si>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</si>
  <si>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</si>
  <si>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</si>
  <si>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</si>
  <si>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</si>
  <si>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</si>
  <si>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</si>
  <si>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</si>
  <si>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</si>
  <si>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</si>
  <si>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</si>
  <si>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</si>
  <si>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</si>
  <si>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</si>
  <si>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</si>
  <si>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</si>
  <si>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</si>
  <si>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</si>
  <si>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</si>
  <si>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</si>
  <si>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</si>
  <si>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</si>
  <si>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</si>
  <si>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</si>
  <si>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</si>
  <si>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</si>
  <si>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</si>
  <si>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</si>
  <si>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</si>
  <si>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</si>
  <si>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</si>
  <si>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</si>
  <si>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</si>
  <si>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</si>
  <si>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</si>
  <si>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</si>
  <si>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</si>
  <si>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</si>
  <si>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</si>
  <si>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</si>
  <si>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</si>
  <si>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</si>
  <si>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</si>
  <si>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</si>
  <si>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</si>
  <si>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</si>
  <si>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</si>
  <si>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</si>
  <si>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</si>
  <si>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</si>
  <si>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</si>
  <si>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</si>
  <si>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</si>
  <si>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</si>
  <si>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</si>
  <si>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</si>
  <si>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</si>
  <si>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</si>
  <si>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</si>
  <si>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</si>
  <si>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</si>
  <si>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</si>
  <si>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</si>
  <si>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</si>
  <si>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</si>
  <si>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</si>
  <si>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</si>
  <si>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</si>
  <si>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</si>
  <si>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</si>
  <si>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</si>
  <si>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</si>
  <si>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</si>
  <si>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</si>
  <si>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</si>
  <si>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</si>
  <si>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</si>
  <si>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</si>
  <si>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</si>
  <si>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</si>
  <si>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</si>
  <si>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</si>
  <si>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</si>
  <si>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</si>
  <si>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</si>
  <si>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</si>
  <si>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</si>
  <si>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</si>
  <si>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</si>
  <si>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</si>
  <si>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</si>
  <si>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</si>
  <si>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</si>
  <si>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</si>
  <si>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</si>
  <si>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</si>
  <si>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</si>
  <si>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</si>
  <si>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</si>
  <si>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</si>
  <si>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</si>
  <si>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</si>
  <si>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</si>
  <si>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</si>
  <si>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</si>
  <si>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</si>
  <si>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</si>
  <si>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</si>
  <si>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</si>
  <si>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</si>
  <si>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</si>
  <si>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</si>
  <si>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</si>
  <si>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</si>
  <si>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</si>
  <si>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</si>
  <si>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</si>
  <si>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</si>
  <si>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</si>
  <si>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</si>
  <si>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</si>
  <si>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</si>
  <si>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</si>
  <si>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</si>
  <si>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</si>
  <si>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</si>
  <si>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</si>
  <si>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</si>
  <si>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</si>
  <si>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</si>
  <si>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</si>
  <si>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</si>
  <si>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</si>
  <si>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</si>
  <si>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</si>
  <si>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</si>
  <si>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</si>
  <si>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</si>
  <si>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</si>
  <si>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</si>
  <si>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</si>
  <si>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</si>
  <si>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</si>
  <si>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</si>
  <si>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</si>
  <si>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</si>
  <si>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</si>
  <si>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</si>
  <si>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</si>
  <si>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</si>
  <si>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</si>
  <si>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</si>
  <si>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</si>
  <si>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</si>
  <si>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</si>
  <si>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</si>
  <si>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</si>
  <si>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</si>
  <si>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</si>
  <si>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</si>
  <si>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</si>
  <si>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</si>
  <si>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</si>
  <si>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</si>
  <si>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</si>
  <si>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</si>
  <si>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</si>
  <si>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</si>
  <si>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</si>
  <si>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</si>
  <si>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</si>
  <si>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</si>
  <si>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</si>
  <si>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</si>
  <si>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</si>
  <si>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</si>
  <si>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</si>
  <si>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</si>
  <si>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</si>
  <si>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</si>
  <si>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</si>
  <si>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</si>
  <si>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</si>
  <si>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</si>
  <si>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</si>
  <si>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</si>
  <si>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</si>
  <si>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</si>
  <si>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</si>
  <si>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</si>
  <si>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</si>
  <si>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</si>
  <si>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</si>
  <si>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</si>
  <si>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</si>
  <si>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</si>
  <si>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</si>
  <si>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</si>
  <si>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</si>
  <si>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</si>
  <si>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</si>
  <si>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</si>
  <si>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</si>
  <si>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</si>
  <si>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</si>
  <si>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</si>
  <si>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</si>
  <si>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</si>
  <si>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</si>
  <si>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</si>
  <si>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</si>
  <si>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</si>
  <si>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</si>
  <si>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</si>
  <si>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</si>
  <si>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</si>
  <si>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</si>
  <si>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</si>
  <si>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</si>
  <si>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</si>
  <si>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</si>
  <si>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</si>
  <si>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</si>
  <si>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</si>
  <si>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</si>
  <si>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</si>
  <si>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</si>
  <si>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</si>
  <si>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</si>
  <si>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</si>
  <si>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</si>
  <si>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</si>
  <si>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</si>
  <si>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</si>
  <si>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</si>
  <si>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</si>
  <si>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</si>
  <si>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</si>
  <si>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</si>
  <si>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</si>
  <si>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</si>
  <si>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</si>
  <si>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</si>
  <si>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</si>
  <si>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</si>
  <si>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</si>
  <si>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</si>
  <si>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</si>
  <si>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</si>
  <si>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</si>
  <si>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</si>
  <si>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</si>
  <si>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</si>
  <si>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</si>
  <si>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</si>
  <si>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</si>
  <si>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</si>
  <si>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</si>
  <si>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</si>
  <si>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</si>
  <si>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</si>
  <si>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</si>
  <si>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</si>
  <si>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</si>
  <si>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</si>
  <si>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</si>
  <si>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</si>
  <si>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</si>
  <si>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</si>
  <si>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</si>
  <si>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</si>
  <si>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</si>
  <si>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</si>
  <si>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</si>
  <si>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</si>
  <si>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</si>
  <si>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</si>
  <si>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</si>
  <si>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</si>
  <si>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</si>
  <si>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</si>
  <si>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</si>
  <si>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</si>
  <si>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</si>
  <si>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</si>
  <si>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</si>
  <si>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</si>
  <si>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</si>
  <si>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</si>
  <si>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</si>
  <si>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</si>
  <si>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</si>
  <si>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</si>
  <si>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</si>
  <si>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</si>
  <si>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</si>
  <si>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</si>
  <si>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</si>
  <si>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</si>
  <si>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</si>
  <si>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</si>
  <si>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</si>
  <si>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</si>
  <si>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</si>
  <si>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</si>
  <si>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</si>
  <si>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</si>
  <si>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</si>
  <si>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</si>
  <si>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</si>
  <si>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</si>
  <si>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</si>
  <si>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</si>
  <si>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</si>
  <si>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</si>
  <si>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</si>
  <si>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</si>
  <si>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</si>
  <si>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</si>
  <si>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</si>
  <si>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</si>
  <si>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</si>
  <si>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</si>
  <si>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</si>
  <si>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</si>
  <si>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</si>
  <si>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</si>
  <si>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</si>
  <si>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</si>
  <si>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</si>
  <si>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</si>
  <si>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</si>
  <si>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</si>
  <si>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</si>
  <si>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</si>
  <si>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</si>
  <si>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</si>
  <si>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</si>
  <si>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</si>
  <si>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</si>
  <si>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</si>
  <si>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</si>
  <si>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</si>
  <si>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</si>
  <si>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</si>
  <si>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</si>
  <si>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</si>
  <si>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</si>
  <si>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</si>
  <si>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</si>
  <si>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</si>
  <si>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</si>
  <si>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</si>
  <si>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</si>
  <si>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</si>
  <si>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</si>
  <si>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</si>
  <si>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</si>
  <si>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</si>
  <si>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</si>
  <si>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</si>
  <si>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</si>
  <si>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</si>
  <si>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</si>
  <si>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</si>
  <si>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</si>
  <si>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</si>
  <si>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</si>
  <si>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</si>
  <si>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</si>
  <si>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</si>
  <si>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</si>
  <si>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</si>
  <si>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</si>
  <si>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</si>
  <si>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</si>
  <si>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</si>
  <si>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</si>
  <si>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</si>
  <si>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</si>
  <si>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</si>
  <si>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</si>
  <si>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</si>
  <si>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</si>
  <si>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</si>
  <si>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</si>
  <si>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</si>
  <si>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</si>
  <si>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</si>
  <si>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</si>
  <si>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</si>
  <si>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</si>
  <si>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</si>
  <si>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</si>
  <si>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</si>
  <si>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</si>
  <si>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</si>
  <si>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</si>
  <si>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</si>
  <si>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</si>
  <si>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</si>
  <si>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</si>
  <si>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</si>
  <si>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</si>
  <si>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</si>
  <si>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</si>
  <si>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</si>
  <si>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</si>
  <si>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</si>
  <si>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</si>
  <si>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</si>
  <si>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</si>
  <si>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</si>
  <si>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</si>
  <si>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</si>
  <si>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</si>
  <si>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</si>
  <si>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</si>
  <si>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</si>
  <si>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</si>
  <si>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</si>
  <si>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</si>
  <si>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</si>
  <si>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</si>
  <si>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</si>
  <si>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</si>
  <si>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</si>
  <si>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</si>
  <si>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</si>
  <si>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</si>
  <si>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</si>
  <si>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</si>
  <si>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</si>
  <si>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</si>
  <si>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</si>
  <si>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</si>
  <si>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</si>
  <si>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</si>
  <si>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</si>
  <si>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</si>
  <si>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</si>
  <si>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</si>
  <si>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</si>
  <si>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</si>
  <si>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</si>
  <si>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</si>
  <si>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</si>
  <si>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</si>
  <si>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</si>
  <si>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</si>
  <si>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</si>
  <si>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</si>
  <si>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</si>
  <si>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</si>
  <si>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</si>
  <si>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</si>
  <si>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</si>
  <si>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</si>
  <si>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</si>
  <si>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</si>
  <si>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</si>
  <si>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</si>
  <si>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</si>
  <si>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</si>
  <si>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</si>
  <si>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</si>
  <si>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</si>
  <si>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</si>
  <si>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</si>
  <si>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</si>
  <si>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</si>
  <si>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</si>
  <si>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</si>
  <si>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</si>
  <si>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</si>
  <si>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</si>
  <si>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</si>
  <si>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</si>
  <si>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</si>
  <si>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</si>
  <si>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</si>
  <si>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</si>
  <si>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</si>
  <si>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</si>
  <si>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</si>
  <si>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</si>
  <si>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</si>
  <si>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</si>
  <si>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</si>
  <si>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</si>
  <si>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</si>
  <si>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</si>
  <si>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</si>
  <si>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</si>
  <si>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</si>
  <si>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</si>
  <si>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</si>
  <si>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</si>
  <si>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</si>
  <si>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</si>
  <si>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</si>
  <si>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</si>
  <si>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</si>
  <si>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</si>
  <si>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</si>
  <si>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</si>
  <si>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</si>
  <si>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</si>
  <si>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</si>
  <si>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</si>
  <si>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</si>
  <si>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</si>
  <si>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</si>
  <si>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</si>
  <si>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</si>
  <si>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</si>
  <si>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</si>
  <si>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</si>
  <si>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</si>
  <si>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</si>
  <si>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</si>
  <si>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</si>
  <si>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</si>
  <si>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</si>
  <si>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</si>
  <si>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</si>
  <si>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</si>
  <si>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</si>
  <si>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</si>
  <si>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</si>
  <si>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</si>
  <si>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</si>
  <si>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</si>
  <si>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</si>
  <si>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</si>
  <si>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</si>
  <si>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</si>
  <si>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</si>
  <si>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</si>
  <si>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</si>
  <si>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</si>
  <si>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</si>
  <si>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</si>
  <si>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</si>
  <si>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</si>
  <si>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</si>
  <si>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</si>
  <si>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</si>
  <si>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</si>
  <si>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</si>
  <si>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</si>
  <si>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</si>
  <si>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</si>
  <si>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</si>
  <si>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</si>
  <si>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</si>
  <si>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</si>
  <si>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</si>
  <si>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</si>
  <si>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</si>
  <si>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</si>
  <si>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</si>
  <si>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</si>
  <si>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</si>
  <si>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</si>
  <si>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</si>
  <si>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</si>
  <si>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</si>
  <si>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</si>
  <si>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</si>
  <si>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</si>
  <si>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</si>
  <si>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</si>
  <si>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</si>
  <si>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</si>
  <si>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</si>
  <si>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</si>
  <si>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</si>
  <si>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</si>
  <si>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</si>
  <si>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</si>
  <si>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</si>
  <si>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</si>
  <si>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</si>
  <si>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</si>
  <si>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</si>
  <si>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</si>
  <si>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</si>
  <si>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</si>
  <si>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</si>
  <si>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</si>
  <si>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</si>
  <si>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</si>
  <si>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</si>
  <si>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</si>
  <si>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</si>
  <si>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</si>
  <si>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</si>
  <si>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</si>
  <si>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</si>
  <si>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</si>
  <si>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</si>
  <si>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</si>
  <si>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</si>
  <si>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</si>
  <si>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</si>
  <si>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</si>
  <si>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</si>
  <si>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</si>
  <si>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</si>
  <si>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</si>
  <si>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</si>
  <si>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</si>
  <si>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</si>
  <si>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</si>
  <si>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</si>
  <si>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</si>
  <si>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</si>
  <si>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</si>
  <si>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</si>
  <si>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</si>
  <si>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</si>
  <si>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</si>
  <si>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</si>
  <si>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</si>
  <si>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</si>
  <si>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</si>
  <si>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</si>
  <si>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</si>
  <si>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</si>
  <si>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</si>
  <si>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</si>
  <si>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</si>
  <si>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</si>
  <si>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</si>
  <si>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</si>
  <si>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</si>
  <si>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</si>
  <si>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</si>
  <si>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</si>
  <si>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</si>
  <si>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</si>
  <si>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</si>
  <si>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</si>
  <si>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</si>
  <si>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</si>
  <si>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</si>
  <si>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</si>
  <si>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</si>
  <si>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</si>
  <si>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</si>
  <si>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</si>
  <si>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</si>
  <si>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</si>
  <si>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</si>
  <si>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</si>
  <si>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</si>
  <si>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</si>
  <si>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</si>
  <si>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</si>
  <si>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</si>
  <si>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</si>
  <si>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</si>
  <si>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</si>
  <si>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</si>
  <si>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</si>
  <si>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</si>
  <si>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</si>
  <si>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</si>
  <si>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</si>
  <si>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</si>
  <si>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</si>
  <si>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</si>
  <si>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</si>
  <si>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</si>
  <si>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</si>
  <si>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</si>
  <si>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</si>
  <si>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</si>
  <si>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</si>
  <si>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</si>
  <si>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</si>
  <si>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</si>
  <si>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</si>
  <si>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</si>
  <si>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</si>
  <si>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</si>
  <si>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</si>
  <si>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</si>
  <si>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</si>
  <si>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</si>
  <si>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</si>
  <si>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</si>
  <si>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</si>
  <si>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</si>
  <si>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</si>
  <si>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</si>
  <si>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</si>
  <si>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</si>
  <si>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</si>
  <si>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</si>
  <si>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</si>
  <si>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</si>
  <si>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</si>
  <si>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</si>
  <si>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</si>
  <si>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</si>
  <si>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</si>
  <si>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</si>
  <si>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</si>
  <si>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</si>
  <si>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</si>
  <si>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</si>
  <si>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</si>
  <si>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</si>
  <si>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</si>
  <si>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</si>
  <si>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</si>
  <si>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</si>
  <si>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</si>
  <si>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</si>
  <si>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</si>
  <si>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</si>
  <si>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</si>
  <si>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</si>
  <si>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</si>
  <si>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</si>
  <si>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</si>
  <si>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</si>
  <si>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</si>
  <si>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</si>
  <si>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</si>
  <si>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</si>
  <si>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</si>
  <si>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</si>
  <si>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</si>
  <si>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</si>
  <si>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</si>
  <si>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</si>
  <si>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</si>
  <si>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</si>
  <si>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</si>
  <si>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</si>
  <si>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</si>
  <si>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</si>
  <si>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</si>
  <si>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</si>
  <si>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</si>
  <si>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</si>
  <si>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</si>
  <si>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</si>
  <si>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</si>
  <si>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</si>
  <si>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</si>
  <si>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</si>
  <si>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</si>
  <si>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</si>
  <si>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</si>
  <si>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</si>
  <si>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</si>
  <si>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</si>
  <si>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</si>
  <si>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</si>
  <si>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</si>
  <si>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</si>
  <si>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</si>
  <si>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</si>
  <si>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</si>
  <si>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</si>
  <si>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</si>
  <si>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</si>
  <si>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</si>
  <si>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</si>
  <si>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</si>
  <si>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</si>
  <si>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</si>
  <si>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</si>
  <si>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</si>
  <si>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</si>
  <si>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</si>
  <si>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</si>
  <si>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</si>
  <si>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</si>
  <si>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</si>
  <si>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</si>
  <si>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</si>
  <si>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</si>
  <si>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</si>
  <si>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</si>
  <si>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</si>
  <si>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</si>
  <si>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</si>
  <si>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</si>
  <si>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</si>
  <si>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</si>
  <si>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</si>
  <si>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</si>
  <si>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</si>
  <si>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</si>
  <si>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</si>
  <si>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</si>
  <si>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</si>
  <si>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</si>
  <si>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</si>
  <si>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</si>
  <si>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</si>
  <si>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</si>
  <si>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</si>
  <si>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</si>
  <si>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</si>
  <si>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</si>
  <si>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</si>
  <si>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</si>
  <si>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</si>
  <si>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</si>
  <si>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</si>
  <si>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</si>
  <si>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</si>
  <si>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</si>
  <si>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</si>
  <si>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</si>
  <si>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</si>
  <si>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</si>
  <si>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</si>
  <si>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</si>
  <si>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</si>
  <si>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</si>
  <si>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</si>
  <si>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</si>
  <si>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</si>
  <si>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</si>
  <si>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</si>
  <si>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</si>
  <si>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</si>
  <si>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</si>
  <si>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</si>
  <si>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</si>
  <si>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</si>
  <si>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</si>
  <si>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</si>
  <si>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</si>
  <si>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</si>
  <si>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</si>
  <si>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</si>
  <si>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</si>
  <si>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</si>
  <si>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</si>
  <si>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</si>
  <si>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</si>
  <si>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</si>
  <si>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</si>
  <si>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</si>
  <si>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</si>
  <si>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</si>
  <si>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</si>
  <si>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</si>
  <si>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</si>
  <si>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</si>
  <si>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</si>
  <si>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</si>
  <si>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</si>
  <si>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</si>
  <si>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</si>
  <si>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</si>
  <si>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</si>
  <si>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</si>
  <si>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</si>
  <si>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</si>
  <si>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</si>
  <si>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</si>
  <si>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</si>
  <si>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</si>
  <si>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</si>
  <si>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</si>
  <si>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</si>
  <si>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</si>
  <si>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</si>
  <si>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</si>
  <si>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</si>
  <si>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</si>
  <si>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</si>
  <si>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</si>
  <si>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</si>
  <si>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</si>
  <si>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</si>
  <si>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</si>
  <si>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</si>
  <si>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</si>
  <si>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</si>
  <si>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</si>
  <si>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</si>
  <si>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</si>
  <si>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</si>
  <si>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</si>
  <si>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</si>
  <si>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</si>
  <si>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</si>
  <si>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</si>
  <si>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</si>
  <si>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</si>
  <si>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</si>
  <si>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</si>
  <si>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</si>
  <si>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</si>
  <si>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</si>
  <si>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</si>
  <si>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</si>
  <si>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</si>
  <si>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</si>
  <si>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</si>
  <si>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</si>
  <si>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</si>
  <si>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</si>
  <si>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</si>
  <si>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</si>
  <si>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</si>
  <si>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</si>
  <si>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</si>
  <si>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</si>
  <si>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</si>
  <si>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</si>
  <si>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</si>
  <si>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</si>
  <si>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</si>
  <si>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</si>
  <si>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</si>
  <si>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</si>
  <si>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</si>
  <si>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</si>
  <si>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</si>
  <si>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</si>
  <si>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</si>
  <si>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</si>
  <si>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</si>
  <si>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</si>
  <si>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</si>
  <si>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</si>
  <si>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</si>
  <si>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</si>
  <si>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</si>
  <si>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</si>
  <si>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</si>
  <si>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</si>
  <si>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</si>
  <si>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</si>
  <si>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</si>
  <si>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</si>
  <si>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</si>
  <si>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</si>
  <si>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</si>
  <si>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</si>
  <si>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</si>
  <si>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</si>
  <si>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</si>
  <si>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</si>
  <si>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</si>
  <si>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</si>
  <si>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</si>
  <si>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</si>
  <si>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</si>
  <si>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</si>
  <si>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</si>
  <si>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</si>
  <si>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</si>
  <si>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</si>
  <si>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</si>
  <si>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</si>
  <si>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</si>
  <si>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</si>
  <si>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</si>
  <si>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</si>
  <si>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</si>
  <si>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</si>
  <si>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</si>
  <si>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</si>
  <si>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</si>
  <si>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</si>
  <si>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</si>
  <si>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</si>
  <si>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</si>
  <si>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</si>
  <si>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</si>
  <si>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</si>
  <si>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</si>
  <si>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</si>
  <si>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</si>
  <si>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</si>
  <si>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</si>
  <si>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</si>
  <si>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</si>
  <si>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</si>
  <si>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</si>
  <si>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</si>
  <si>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</si>
  <si>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</si>
  <si>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</si>
  <si>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</si>
  <si>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</si>
  <si>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</si>
  <si>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</si>
  <si>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</si>
  <si>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</si>
  <si>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</si>
  <si>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</si>
  <si>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</si>
  <si>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</si>
  <si>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</si>
  <si>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</si>
  <si>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</si>
  <si>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</si>
  <si>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</si>
  <si>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</si>
  <si>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</si>
  <si>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</si>
  <si>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</si>
  <si>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</si>
  <si>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</si>
  <si>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</si>
  <si>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</si>
  <si>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</si>
  <si>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</si>
  <si>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</si>
  <si>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</si>
  <si>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</si>
  <si>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</si>
  <si>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</si>
  <si>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</si>
  <si>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</si>
  <si>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</si>
  <si>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</si>
  <si>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</si>
  <si>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</si>
  <si>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</si>
  <si>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</si>
  <si>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</si>
  <si>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</si>
  <si>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</si>
  <si>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</si>
  <si>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</si>
  <si>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</si>
  <si>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</si>
  <si>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</si>
  <si>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</si>
  <si>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</si>
  <si>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</si>
  <si>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</si>
  <si>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</si>
  <si>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</si>
  <si>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</si>
  <si>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</si>
  <si>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</si>
  <si>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</si>
  <si>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</si>
  <si>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</si>
  <si>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</si>
  <si>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</si>
  <si>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</si>
  <si>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</si>
  <si>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</si>
  <si>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</si>
  <si>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</si>
  <si>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</si>
  <si>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</si>
  <si>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</si>
  <si>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</si>
  <si>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</si>
  <si>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</si>
  <si>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</si>
  <si>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</si>
  <si>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</si>
  <si>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</si>
  <si>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</si>
  <si>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</si>
  <si>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</si>
  <si>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</si>
  <si>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</si>
  <si>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</si>
  <si>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</si>
  <si>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</si>
  <si>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</si>
  <si>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</si>
  <si>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</si>
  <si>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</si>
  <si>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</si>
  <si>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</si>
  <si>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</si>
  <si>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</si>
  <si>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</si>
  <si>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</si>
  <si>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</si>
  <si>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</si>
  <si>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</si>
  <si>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</si>
  <si>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</si>
  <si>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</si>
  <si>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</si>
  <si>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</si>
  <si>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</si>
  <si>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</si>
  <si>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</si>
  <si>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</si>
  <si>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</si>
  <si>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</si>
  <si>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</si>
  <si>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</si>
  <si>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</si>
  <si>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</si>
  <si>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</si>
  <si>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</si>
  <si>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</si>
  <si>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</si>
  <si>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</si>
  <si>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</si>
  <si>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</si>
  <si>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</si>
  <si>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</si>
  <si>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</si>
  <si>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</si>
  <si>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</si>
  <si>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</si>
  <si>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</si>
  <si>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</si>
  <si>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</si>
  <si>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</si>
  <si>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</si>
  <si>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</si>
  <si>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</si>
  <si>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</si>
  <si>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</si>
  <si>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</si>
  <si>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</si>
  <si>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</si>
  <si>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</si>
  <si>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</si>
  <si>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</si>
  <si>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</si>
  <si>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</si>
  <si>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</si>
  <si>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</si>
  <si>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</si>
  <si>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</si>
  <si>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</si>
  <si>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</si>
  <si>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</si>
  <si>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</si>
  <si>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</si>
  <si>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</si>
  <si>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</si>
  <si>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</si>
  <si>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</si>
  <si>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</si>
  <si>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</si>
  <si>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</si>
  <si>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</si>
  <si>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</si>
  <si>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</si>
  <si>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</si>
  <si>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</si>
  <si>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</si>
  <si>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</si>
  <si>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</si>
  <si>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</si>
  <si>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</si>
  <si>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</si>
  <si>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</si>
  <si>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</si>
  <si>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</si>
  <si>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</si>
  <si>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</si>
  <si>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</si>
  <si>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</si>
  <si>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</si>
  <si>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</si>
  <si>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</si>
  <si>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</si>
  <si>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</si>
  <si>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</si>
  <si>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</si>
  <si>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</si>
  <si>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</si>
  <si>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</si>
  <si>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</si>
  <si>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</si>
  <si>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</si>
  <si>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</si>
  <si>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</si>
  <si>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</si>
  <si>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</si>
  <si>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</si>
  <si>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</si>
  <si>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</si>
  <si>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</si>
  <si>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</si>
  <si>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</si>
  <si>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</si>
  <si>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</si>
  <si>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</si>
  <si>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</si>
  <si>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</si>
  <si>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</si>
  <si>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</si>
  <si>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</si>
  <si>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</si>
  <si>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</si>
  <si>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</si>
  <si>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</si>
  <si>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</si>
  <si>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</si>
  <si>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</si>
  <si>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</si>
  <si>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</si>
  <si>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</si>
  <si>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</si>
  <si>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</si>
  <si>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</si>
  <si>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</si>
  <si>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</si>
  <si>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</si>
  <si>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</si>
  <si>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</si>
  <si>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</si>
  <si>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</si>
  <si>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</si>
  <si>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</si>
  <si>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</si>
  <si>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</si>
  <si>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</si>
  <si>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</si>
  <si>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</si>
  <si>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</si>
  <si>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</si>
  <si>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</si>
  <si>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</si>
  <si>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</si>
  <si>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</si>
  <si>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</si>
  <si>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</si>
  <si>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</si>
  <si>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</si>
  <si>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</si>
  <si>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</si>
  <si>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</si>
  <si>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</si>
  <si>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</si>
  <si>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</si>
  <si>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</si>
  <si>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</si>
  <si>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</si>
  <si>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</si>
  <si>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</si>
  <si>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</si>
  <si>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</si>
  <si>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</si>
  <si>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</si>
  <si>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</si>
  <si>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</si>
  <si>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</si>
  <si>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</si>
  <si>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</si>
  <si>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</si>
  <si>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</si>
  <si>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</si>
  <si>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</si>
  <si>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</si>
  <si>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</si>
  <si>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</si>
  <si>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</si>
  <si>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</si>
  <si>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</si>
  <si>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</si>
  <si>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</si>
  <si>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</si>
  <si>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</si>
  <si>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</si>
  <si>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</si>
  <si>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</si>
  <si>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</si>
  <si>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</si>
  <si>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</si>
  <si>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</si>
  <si>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</si>
  <si>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</si>
  <si>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</si>
  <si>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</si>
  <si>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</si>
  <si>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</si>
  <si>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</si>
  <si>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</si>
  <si>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</si>
  <si>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</si>
  <si>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</si>
  <si>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</si>
  <si>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</si>
  <si>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</si>
  <si>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</si>
  <si>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</si>
  <si>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</si>
  <si>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</si>
  <si>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</si>
  <si>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</si>
  <si>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</si>
  <si>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</si>
  <si>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</si>
  <si>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</si>
  <si>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</si>
  <si>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</si>
  <si>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</si>
  <si>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</si>
  <si>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</si>
  <si>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</si>
  <si>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</si>
  <si>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</si>
  <si>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</si>
  <si>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</si>
  <si>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</si>
  <si>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</si>
  <si>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</si>
  <si>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</si>
  <si>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</si>
  <si>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</si>
  <si>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</si>
  <si>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</si>
  <si>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</si>
  <si>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</si>
  <si>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</si>
  <si>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</si>
  <si>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</si>
  <si>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</si>
  <si>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</si>
  <si>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</si>
  <si>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</si>
  <si>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</si>
  <si>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</si>
  <si>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</si>
  <si>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</si>
  <si>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</si>
  <si>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</si>
  <si>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</si>
  <si>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</si>
  <si>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</si>
  <si>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</si>
  <si>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</si>
  <si>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</si>
  <si>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</si>
  <si>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</si>
  <si>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</si>
  <si>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</si>
  <si>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</si>
  <si>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</si>
  <si>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</si>
  <si>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</si>
  <si>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</si>
  <si>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</si>
  <si>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</si>
  <si>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</si>
  <si>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</si>
  <si>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</si>
  <si>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</si>
  <si>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</si>
  <si>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</si>
  <si>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</si>
  <si>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</si>
  <si>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</si>
  <si>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</si>
  <si>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</si>
  <si>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</si>
  <si>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</si>
  <si>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</si>
  <si>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</si>
  <si>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</si>
  <si>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</si>
  <si>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</si>
  <si>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</si>
  <si>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</si>
  <si>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</si>
  <si>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</si>
  <si>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</si>
  <si>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</si>
  <si>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</si>
  <si>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</si>
  <si>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</si>
  <si>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</si>
  <si>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</si>
  <si>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</si>
  <si>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</si>
  <si>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</si>
  <si>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</si>
  <si>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</si>
  <si>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</si>
  <si>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</si>
  <si>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</si>
  <si>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</si>
  <si>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</si>
  <si>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</si>
  <si>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</si>
  <si>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</si>
  <si>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</si>
  <si>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</si>
  <si>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</si>
  <si>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</si>
  <si>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</si>
  <si>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</si>
  <si>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</si>
  <si>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</si>
  <si>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</si>
  <si>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</si>
  <si>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</si>
  <si>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</si>
  <si>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</si>
  <si>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</si>
  <si>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</si>
  <si>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</si>
  <si>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</si>
  <si>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</si>
  <si>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</si>
  <si>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</si>
  <si>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</si>
  <si>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</si>
  <si>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</si>
  <si>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</si>
  <si>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</si>
  <si>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</si>
  <si>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</si>
  <si>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</si>
  <si>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</si>
  <si>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</si>
  <si>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</si>
  <si>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</si>
  <si>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</si>
  <si>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</si>
  <si>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</si>
  <si>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</si>
  <si>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</si>
  <si>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</si>
  <si>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</si>
  <si>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</si>
  <si>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</si>
  <si>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</si>
  <si>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</si>
  <si>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</si>
  <si>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</si>
  <si>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</si>
  <si>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</si>
  <si>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</si>
  <si>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</si>
  <si>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</si>
  <si>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</si>
  <si>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</si>
  <si>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</si>
  <si>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</si>
  <si>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</si>
  <si>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</si>
  <si>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</si>
  <si>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</si>
  <si>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</si>
  <si>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</si>
  <si>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</si>
  <si>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</si>
  <si>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</si>
  <si>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</si>
  <si>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</si>
  <si>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</si>
  <si>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</si>
  <si>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</si>
  <si>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</si>
  <si>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</si>
  <si>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</si>
  <si>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</si>
  <si>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</si>
  <si>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</si>
  <si>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</si>
  <si>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</si>
  <si>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</si>
  <si>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</si>
  <si>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</si>
  <si>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</si>
  <si>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</si>
  <si>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</si>
  <si>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</si>
  <si>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</si>
  <si>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</si>
  <si>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</si>
  <si>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</si>
  <si>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</si>
  <si>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</si>
  <si>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</si>
  <si>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</si>
  <si>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</si>
  <si>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</si>
  <si>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</si>
  <si>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</si>
  <si>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</si>
  <si>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</si>
  <si>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</si>
  <si>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</si>
  <si>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</si>
  <si>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</si>
  <si>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</si>
  <si>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</si>
  <si>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</si>
  <si>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</si>
  <si>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</si>
  <si>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</si>
  <si>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</si>
  <si>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</si>
  <si>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</si>
  <si>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</si>
  <si>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</si>
  <si>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</si>
  <si>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</si>
  <si>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</si>
  <si>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</si>
  <si>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</si>
  <si>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</si>
  <si>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</si>
  <si>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</si>
  <si>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</si>
  <si>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</si>
  <si>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</si>
  <si>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</si>
  <si>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</si>
  <si>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</si>
  <si>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</si>
  <si>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</si>
  <si>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</si>
  <si>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</si>
  <si>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</si>
  <si>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</si>
  <si>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</si>
  <si>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</si>
  <si>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</si>
  <si>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</si>
  <si>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</si>
  <si>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</si>
  <si>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</si>
  <si>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</si>
  <si>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</si>
  <si>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</si>
  <si>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</si>
  <si>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</si>
  <si>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</si>
  <si>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</si>
  <si>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</si>
  <si>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</si>
  <si>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</si>
  <si>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</si>
  <si>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</si>
  <si>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</si>
  <si>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</si>
  <si>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</si>
  <si>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</si>
  <si>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</si>
  <si>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</si>
  <si>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</si>
  <si>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</si>
  <si>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</si>
  <si>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</si>
  <si>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</si>
  <si>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</si>
  <si>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</si>
  <si>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</si>
  <si>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</si>
  <si>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</si>
  <si>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</si>
  <si>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</si>
  <si>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</si>
  <si>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</si>
  <si>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</si>
  <si>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</si>
  <si>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</si>
  <si>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</si>
  <si>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</si>
  <si>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</si>
  <si>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</si>
  <si>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</si>
  <si>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</si>
  <si>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</si>
  <si>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</si>
  <si>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</si>
  <si>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</si>
  <si>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</si>
  <si>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</si>
  <si>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</si>
  <si>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</si>
  <si>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</si>
  <si>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</si>
  <si>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</si>
  <si>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</si>
  <si>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</si>
  <si>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</si>
  <si>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</si>
  <si>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</si>
  <si>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</si>
  <si>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</si>
  <si>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</si>
  <si>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</si>
  <si>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</si>
  <si>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</si>
  <si>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</si>
  <si>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</si>
  <si>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</si>
  <si>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</si>
  <si>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</si>
  <si>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</si>
  <si>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</si>
  <si>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</si>
  <si>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</si>
  <si>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</si>
  <si>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</si>
  <si>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</si>
  <si>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</si>
  <si>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</si>
  <si>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</si>
  <si>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</si>
  <si>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</si>
  <si>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</si>
  <si>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</si>
  <si>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</si>
  <si>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</si>
  <si>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</si>
  <si>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</si>
  <si>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</si>
  <si>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</si>
  <si>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</si>
  <si>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</si>
  <si>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</si>
  <si>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</si>
  <si>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</si>
  <si>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</si>
  <si>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</si>
  <si>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</si>
  <si>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</si>
  <si>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</si>
  <si>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</si>
  <si>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</si>
  <si>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</si>
  <si>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</si>
  <si>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</si>
  <si>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</si>
  <si>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</si>
  <si>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</si>
  <si>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</si>
  <si>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</si>
  <si>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</si>
  <si>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</si>
  <si>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</si>
  <si>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</si>
  <si>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</si>
  <si>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</si>
  <si>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</si>
  <si>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</si>
  <si>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</si>
  <si>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</si>
  <si>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</si>
  <si>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</si>
  <si>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</si>
  <si>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</si>
  <si>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</si>
  <si>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</si>
  <si>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</si>
  <si>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</si>
  <si>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</si>
  <si>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</si>
  <si>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</si>
  <si>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</si>
  <si>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</si>
  <si>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</si>
  <si>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</si>
  <si>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</si>
  <si>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</si>
  <si>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</si>
  <si>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</si>
  <si>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</si>
  <si>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</si>
  <si>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</si>
  <si>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</si>
  <si>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</si>
  <si>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</si>
  <si>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</si>
  <si>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</si>
  <si>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</si>
  <si>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</si>
  <si>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</si>
  <si>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</si>
  <si>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</si>
  <si>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</si>
  <si>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</si>
  <si>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</si>
  <si>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</si>
  <si>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</si>
  <si>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</si>
  <si>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</si>
  <si>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</si>
  <si>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</si>
  <si>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</si>
  <si>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</si>
  <si>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</si>
  <si>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</si>
  <si>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</si>
  <si>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</si>
  <si>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</si>
  <si>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</si>
  <si>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</si>
  <si>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</si>
  <si>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</si>
  <si>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</si>
  <si>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</si>
  <si>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</si>
  <si>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</si>
  <si>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</si>
  <si>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</si>
  <si>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</si>
  <si>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</si>
  <si>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</si>
  <si>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</si>
  <si>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</si>
  <si>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</si>
  <si>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</si>
  <si>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</si>
  <si>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</si>
  <si>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</si>
  <si>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</si>
  <si>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</si>
  <si>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</si>
  <si>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</si>
  <si>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</si>
  <si>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</si>
  <si>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</si>
  <si>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</si>
  <si>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</si>
  <si>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</si>
  <si>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</si>
  <si>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</si>
  <si>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</si>
  <si>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</si>
  <si>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</si>
  <si>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</si>
  <si>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</si>
  <si>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</si>
  <si>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</si>
  <si>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</si>
  <si>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</si>
  <si>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</si>
  <si>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</si>
  <si>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</si>
  <si>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</si>
  <si>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</si>
  <si>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</si>
  <si>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</si>
  <si>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</si>
  <si>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</si>
  <si>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</si>
  <si>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</si>
  <si>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</si>
  <si>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</si>
  <si>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</si>
  <si>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</si>
  <si>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</si>
  <si>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</si>
  <si>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</si>
  <si>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</si>
  <si>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</si>
  <si>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</si>
  <si>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</si>
  <si>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</si>
  <si>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</si>
  <si>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</si>
  <si>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</si>
  <si>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</si>
  <si>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</si>
  <si>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</si>
  <si>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</si>
  <si>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</si>
  <si>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</si>
  <si>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</si>
  <si>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</si>
  <si>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</si>
  <si>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</si>
  <si>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</si>
  <si>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</si>
  <si>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</si>
  <si>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</si>
  <si>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</si>
  <si>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</si>
  <si>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</si>
  <si>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</si>
  <si>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</si>
  <si>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</si>
  <si>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</si>
  <si>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</si>
  <si>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</si>
  <si>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</si>
  <si>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</si>
  <si>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</si>
  <si>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</si>
  <si>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</si>
  <si>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</si>
  <si>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</si>
  <si>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</si>
  <si>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</si>
  <si>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</si>
  <si>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</si>
  <si>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</si>
  <si>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</si>
  <si>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</si>
  <si>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</si>
  <si>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</si>
  <si>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</si>
  <si>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</si>
  <si>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</si>
  <si>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</si>
  <si>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</si>
  <si>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</si>
  <si>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</si>
  <si>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</si>
  <si>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</si>
  <si>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</si>
  <si>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</si>
  <si>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</si>
  <si>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</si>
  <si>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</si>
  <si>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</si>
  <si>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</si>
  <si>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</si>
  <si>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</si>
  <si>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</si>
  <si>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</si>
  <si>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</si>
  <si>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</si>
  <si>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</si>
  <si>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</si>
  <si>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</si>
  <si>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</si>
  <si>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</si>
  <si>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</si>
  <si>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</si>
  <si>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</si>
  <si>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</si>
  <si>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</si>
  <si>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</si>
  <si>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</si>
  <si>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</si>
  <si>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</si>
  <si>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</si>
  <si>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</si>
  <si>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</si>
  <si>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</si>
  <si>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</si>
  <si>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</si>
  <si>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</si>
  <si>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</si>
  <si>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</si>
  <si>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</si>
  <si>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</si>
  <si>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</si>
  <si>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</si>
  <si>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</si>
  <si>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</si>
  <si>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</si>
  <si>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</si>
  <si>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</si>
  <si>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</si>
  <si>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</si>
  <si>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</si>
  <si>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</si>
  <si>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</si>
  <si>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</si>
  <si>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</si>
  <si>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</si>
  <si>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</si>
  <si>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</si>
  <si>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</si>
  <si>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</si>
  <si>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</si>
  <si>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</si>
  <si>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</si>
  <si>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</si>
  <si>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</si>
  <si>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</si>
  <si>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</si>
  <si>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</si>
  <si>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</si>
  <si>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</si>
  <si>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</si>
  <si>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</si>
  <si>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</si>
  <si>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</si>
  <si>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</si>
  <si>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</si>
  <si>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</si>
  <si>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</si>
  <si>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</si>
  <si>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</si>
  <si>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</si>
  <si>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</si>
  <si>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</si>
  <si>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</si>
  <si>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</si>
  <si>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</si>
  <si>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</si>
  <si>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</si>
  <si>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</si>
  <si>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</si>
  <si>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</si>
  <si>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</si>
  <si>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</si>
  <si>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</si>
  <si>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</si>
  <si>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</si>
  <si>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</si>
  <si>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</si>
  <si>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</si>
  <si>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</si>
  <si>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</si>
  <si>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</si>
  <si>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</si>
  <si>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</si>
  <si>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</si>
  <si>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</si>
  <si>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</si>
  <si>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</si>
  <si>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</si>
  <si>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</si>
  <si>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</si>
  <si>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</si>
  <si>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</si>
  <si>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</si>
  <si>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</si>
  <si>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</si>
  <si>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</si>
  <si>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</si>
  <si>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</si>
  <si>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</si>
  <si>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</si>
  <si>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</si>
  <si>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</si>
  <si>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</si>
  <si>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</si>
  <si>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</si>
  <si>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</si>
  <si>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</si>
  <si>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</si>
  <si>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</si>
  <si>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</si>
  <si>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</si>
  <si>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</si>
  <si>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</si>
  <si>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</si>
  <si>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</si>
  <si>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</si>
  <si>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</si>
  <si>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</si>
  <si>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</si>
  <si>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</si>
  <si>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</si>
  <si>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</si>
  <si>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</si>
  <si>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</si>
  <si>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</si>
  <si>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</si>
  <si>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</si>
  <si>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</si>
  <si>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</si>
  <si>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</si>
  <si>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</si>
  <si>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</si>
  <si>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</si>
  <si>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</si>
  <si>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</si>
  <si>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</si>
  <si>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</si>
  <si>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</si>
  <si>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</si>
  <si>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</si>
  <si>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</si>
  <si>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</si>
  <si>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</si>
  <si>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</si>
  <si>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</si>
  <si>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</si>
  <si>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</si>
  <si>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</si>
  <si>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</si>
  <si>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</si>
  <si>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</si>
  <si>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</si>
  <si>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</si>
  <si>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</si>
  <si>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</si>
  <si>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</si>
  <si>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</si>
  <si>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</si>
  <si>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</si>
  <si>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</si>
  <si>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</si>
  <si>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</si>
  <si>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</si>
  <si>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</si>
  <si>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</si>
  <si>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</si>
  <si>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</si>
  <si>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</si>
  <si>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</si>
  <si>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</si>
  <si>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</si>
  <si>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</si>
  <si>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</si>
  <si>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</si>
  <si>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</si>
  <si>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</si>
  <si>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</si>
  <si>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</si>
  <si>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</si>
  <si>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</si>
  <si>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</si>
  <si>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</si>
  <si>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</si>
  <si>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</si>
  <si>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</si>
  <si>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</si>
  <si>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</si>
  <si>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</si>
  <si>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</si>
  <si>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</si>
  <si>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</si>
  <si>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</si>
  <si>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</si>
  <si>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</si>
  <si>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</si>
  <si>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</si>
  <si>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</si>
  <si>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</si>
  <si>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</si>
  <si>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</si>
  <si>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</si>
  <si>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</si>
  <si>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</si>
  <si>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</si>
  <si>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</si>
  <si>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</si>
  <si>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</si>
  <si>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</si>
  <si>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</si>
  <si>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</si>
  <si>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</si>
  <si>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</si>
  <si>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</si>
  <si>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</si>
  <si>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</si>
  <si>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</si>
  <si>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</si>
  <si>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</si>
  <si>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</si>
  <si>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</si>
  <si>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</si>
  <si>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</si>
  <si>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</si>
  <si>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</si>
  <si>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</si>
  <si>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</si>
  <si>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</si>
  <si>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</si>
  <si>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</si>
  <si>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</si>
  <si>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</si>
  <si>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</si>
  <si>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</si>
  <si>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</si>
  <si>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</si>
  <si>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</si>
  <si>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</si>
  <si>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</si>
  <si>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</si>
  <si>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</si>
  <si>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</si>
  <si>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</si>
  <si>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</si>
  <si>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</si>
  <si>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</si>
  <si>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</si>
  <si>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</si>
  <si>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</si>
  <si>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</si>
  <si>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</si>
  <si>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</si>
  <si>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</si>
  <si>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</si>
  <si>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</si>
  <si>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</si>
  <si>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</si>
  <si>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</si>
  <si>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</si>
  <si>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</si>
  <si>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</si>
  <si>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</si>
  <si>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</si>
  <si>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</si>
  <si>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</si>
  <si>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</si>
  <si>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</si>
  <si>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</si>
  <si>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</si>
  <si>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</si>
  <si>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</si>
  <si>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</si>
  <si>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</si>
  <si>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</si>
  <si>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</si>
  <si>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</si>
  <si>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</si>
  <si>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</si>
  <si>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</si>
  <si>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</si>
  <si>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</si>
  <si>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</si>
  <si>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</si>
  <si>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</si>
  <si>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</si>
  <si>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</si>
  <si>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</si>
  <si>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</si>
  <si>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</si>
  <si>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</si>
  <si>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</si>
  <si>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</si>
  <si>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</si>
  <si>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</si>
  <si>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</si>
  <si>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</si>
  <si>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</si>
  <si>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</si>
  <si>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</si>
  <si>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</si>
  <si>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</si>
  <si>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</si>
  <si>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</si>
  <si>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</si>
  <si>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</si>
  <si>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</si>
  <si>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</si>
  <si>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</si>
  <si>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</si>
  <si>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</si>
  <si>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</si>
  <si>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</si>
  <si>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</si>
  <si>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</si>
  <si>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</si>
  <si>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</si>
  <si>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</si>
  <si>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</si>
  <si>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</si>
  <si>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</si>
  <si>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</si>
  <si>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</si>
  <si>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</si>
  <si>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</si>
  <si>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</si>
  <si>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</si>
  <si>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</si>
  <si>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</si>
  <si>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</si>
  <si>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</si>
  <si>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</si>
  <si>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</si>
  <si>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</si>
  <si>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</si>
  <si>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</si>
  <si>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</si>
  <si>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</si>
  <si>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</si>
  <si>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</si>
  <si>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</si>
  <si>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</si>
  <si>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</si>
  <si>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</si>
  <si>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</si>
  <si>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</si>
  <si>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</si>
  <si>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</si>
  <si>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</si>
  <si>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</si>
  <si>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</si>
  <si>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</si>
  <si>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</si>
  <si>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</si>
  <si>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</si>
  <si>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</si>
  <si>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</si>
  <si>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</si>
  <si>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</si>
  <si>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</si>
  <si>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</si>
  <si>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</si>
  <si>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</si>
  <si>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</si>
  <si>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</si>
  <si>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</si>
  <si>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</si>
  <si>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</si>
  <si>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</si>
  <si>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</si>
  <si>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</si>
  <si>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</si>
  <si>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</si>
  <si>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</si>
  <si>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</si>
  <si>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</si>
  <si>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</si>
  <si>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</si>
  <si>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</si>
  <si>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</si>
  <si>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</si>
  <si>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</si>
  <si>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</si>
  <si>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</si>
  <si>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</si>
  <si>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</si>
  <si>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</si>
  <si>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</si>
  <si>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</si>
  <si>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</si>
  <si>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</si>
  <si>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</si>
  <si>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</si>
  <si>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</si>
  <si>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</si>
  <si>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</si>
  <si>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</si>
  <si>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</si>
  <si>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</si>
  <si>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</si>
  <si>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</si>
  <si>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</si>
  <si>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</si>
  <si>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</si>
  <si>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</si>
  <si>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</si>
  <si>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</si>
  <si>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</si>
  <si>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</si>
  <si>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</si>
  <si>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</si>
  <si>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</si>
  <si>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</si>
  <si>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</si>
  <si>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</si>
  <si>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</si>
  <si>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</si>
  <si>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</si>
  <si>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</si>
  <si>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</si>
  <si>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</si>
  <si>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</si>
  <si>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</si>
  <si>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</si>
  <si>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</si>
  <si>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</si>
  <si>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</si>
  <si>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</si>
  <si>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</si>
  <si>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</si>
  <si>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</si>
  <si>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</si>
  <si>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</si>
  <si>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</si>
  <si>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</si>
  <si>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</si>
  <si>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</si>
  <si>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</si>
  <si>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</si>
  <si>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</si>
  <si>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</si>
  <si>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</si>
  <si>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</si>
  <si>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</si>
  <si>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</si>
  <si>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</si>
  <si>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</si>
  <si>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</si>
  <si>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</si>
  <si>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</si>
  <si>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</si>
  <si>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</si>
  <si>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</si>
  <si>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</si>
  <si>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</si>
  <si>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</si>
  <si>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</si>
  <si>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</si>
  <si>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</si>
  <si>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</si>
  <si>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</si>
  <si>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</si>
  <si>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</si>
  <si>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</si>
  <si>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</si>
  <si>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</si>
  <si>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</si>
  <si>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</si>
  <si>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</si>
  <si>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</si>
  <si>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</si>
  <si>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</si>
  <si>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</si>
  <si>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</si>
  <si>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</si>
  <si>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</si>
  <si>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</si>
  <si>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</si>
  <si>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</si>
  <si>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</si>
  <si>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</si>
  <si>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</si>
  <si>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</si>
  <si>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</si>
  <si>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</si>
  <si>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</si>
  <si>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</si>
  <si>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</si>
  <si>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</si>
  <si>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</si>
  <si>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</si>
  <si>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</si>
  <si>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</si>
  <si>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</si>
  <si>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</si>
  <si>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</si>
  <si>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</si>
  <si>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</si>
  <si>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</si>
  <si>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</si>
  <si>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</si>
  <si>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</si>
  <si>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</si>
  <si>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</si>
  <si>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</si>
  <si>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</si>
  <si>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</si>
  <si>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</si>
  <si>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</si>
  <si>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</si>
  <si>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</si>
  <si>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</si>
  <si>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</si>
  <si>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</si>
  <si>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</si>
  <si>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</si>
  <si>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</si>
  <si>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</si>
  <si>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</si>
  <si>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</si>
  <si>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</si>
  <si>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</si>
  <si>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</si>
  <si>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</si>
  <si>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</si>
  <si>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</si>
  <si>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</si>
  <si>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</si>
  <si>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</si>
  <si>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</si>
  <si>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</si>
  <si>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</si>
  <si>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</si>
  <si>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</si>
  <si>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</si>
  <si>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</si>
  <si>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</si>
  <si>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</si>
  <si>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</si>
  <si>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</si>
  <si>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</si>
  <si>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</si>
  <si>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</si>
  <si>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</si>
  <si>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</si>
  <si>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</si>
  <si>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</si>
  <si>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</si>
  <si>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</si>
  <si>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</si>
  <si>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</si>
  <si>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</si>
  <si>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</si>
  <si>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</si>
  <si>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</si>
  <si>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</si>
  <si>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</si>
  <si>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</si>
  <si>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</si>
  <si>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</si>
  <si>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</si>
  <si>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</si>
  <si>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</si>
  <si>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</si>
  <si>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</si>
  <si>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</si>
  <si>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</si>
  <si>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</si>
  <si>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</si>
  <si>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</si>
  <si>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</si>
  <si>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</si>
  <si>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</si>
  <si>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</si>
  <si>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</si>
  <si>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</si>
  <si>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</si>
  <si>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</si>
  <si>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</si>
  <si>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</si>
  <si>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</si>
  <si>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</si>
  <si>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</si>
  <si>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</si>
  <si>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</si>
  <si>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</si>
  <si>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</si>
  <si>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</si>
  <si>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</si>
  <si>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</si>
  <si>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</si>
  <si>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</si>
  <si>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</si>
  <si>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</si>
  <si>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</si>
  <si>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</si>
  <si>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</si>
  <si>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</si>
  <si>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</si>
  <si>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</si>
  <si>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</si>
  <si>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</si>
  <si>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</si>
  <si>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</si>
  <si>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</si>
  <si>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</si>
  <si>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</si>
  <si>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</si>
  <si>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</si>
  <si>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</si>
  <si>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</si>
  <si>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</si>
  <si>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</si>
  <si>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</si>
  <si>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</si>
  <si>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</si>
  <si>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</si>
  <si>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</si>
  <si>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</si>
  <si>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</si>
  <si>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</si>
  <si>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</si>
  <si>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</si>
  <si>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</si>
  <si>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</si>
  <si>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</si>
  <si>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</si>
  <si>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</si>
  <si>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</si>
  <si>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</si>
  <si>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</si>
  <si>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</si>
  <si>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</si>
  <si>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</si>
  <si>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</si>
  <si>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</si>
  <si>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</si>
  <si>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</si>
  <si>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</si>
  <si>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</si>
  <si>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</si>
  <si>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</si>
  <si>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</si>
  <si>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</si>
  <si>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</si>
  <si>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</si>
  <si>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</si>
  <si>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</si>
  <si>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</si>
  <si>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</si>
  <si>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</si>
  <si>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</si>
  <si>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</si>
  <si>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</si>
  <si>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</si>
  <si>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</si>
  <si>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</si>
  <si>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</si>
  <si>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</si>
  <si>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</si>
  <si>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</si>
  <si>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</si>
  <si>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</si>
  <si>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</si>
  <si>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</si>
  <si>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</si>
  <si>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</si>
  <si>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</si>
  <si>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</si>
  <si>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</si>
  <si>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</si>
  <si>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</si>
  <si>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</si>
  <si>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</si>
  <si>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</si>
  <si>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</si>
  <si>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</si>
  <si>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</si>
  <si>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</si>
  <si>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</si>
  <si>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</si>
  <si>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</si>
  <si>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</si>
  <si>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</si>
  <si>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</si>
  <si>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</si>
  <si>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</si>
  <si>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</si>
  <si>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</si>
  <si>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</si>
  <si>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</si>
  <si>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</si>
  <si>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</si>
  <si>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</si>
  <si>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</si>
  <si>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</si>
  <si>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</si>
  <si>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</si>
  <si>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</si>
  <si>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</si>
  <si>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</si>
  <si>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</si>
  <si>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</si>
  <si>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</si>
  <si>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</si>
  <si>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</si>
  <si>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</si>
  <si>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</si>
  <si>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</si>
  <si>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</si>
  <si>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</si>
  <si>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</si>
  <si>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</si>
  <si>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</si>
  <si>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</si>
  <si>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</si>
  <si>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</si>
  <si>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</si>
  <si>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</si>
  <si>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</si>
  <si>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</si>
  <si>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</si>
  <si>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</si>
  <si>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</si>
  <si>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</si>
  <si>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</si>
  <si>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</si>
  <si>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</si>
  <si>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</si>
  <si>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</si>
  <si>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</si>
  <si>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</si>
  <si>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</si>
  <si>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</si>
  <si>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</si>
  <si>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</si>
  <si>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</si>
  <si>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</si>
  <si>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</si>
  <si>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</si>
  <si>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</si>
  <si>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</si>
  <si>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</si>
  <si>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</si>
  <si>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</si>
  <si>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</si>
  <si>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</si>
  <si>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</si>
  <si>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</si>
  <si>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</si>
  <si>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</si>
  <si>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</si>
  <si>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</si>
  <si>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</si>
  <si>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</si>
  <si>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</si>
  <si>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</si>
  <si>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</si>
  <si>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</si>
  <si>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</si>
  <si>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</si>
  <si>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</si>
  <si>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</si>
  <si>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</si>
  <si>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</si>
  <si>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</si>
  <si>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</si>
  <si>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</si>
  <si>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</si>
  <si>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</si>
  <si>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</si>
  <si>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</si>
  <si>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</si>
  <si>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</si>
  <si>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</si>
  <si>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</si>
  <si>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</si>
  <si>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</si>
  <si>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</si>
  <si>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</si>
  <si>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</si>
  <si>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</si>
  <si>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</si>
  <si>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</si>
  <si>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</si>
  <si>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</si>
  <si>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</si>
  <si>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</si>
  <si>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</si>
  <si>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</si>
  <si>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</si>
  <si>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</si>
  <si>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</si>
  <si>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</si>
  <si>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</si>
  <si>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</si>
  <si>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</si>
  <si>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</si>
  <si>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</si>
  <si>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</si>
  <si>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</si>
  <si>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</si>
  <si>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</si>
  <si>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</si>
  <si>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</si>
  <si>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</si>
  <si>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</si>
  <si>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</si>
  <si>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</si>
  <si>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</si>
  <si>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</si>
  <si>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</si>
  <si>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</si>
  <si>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</si>
  <si>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</si>
  <si>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</si>
  <si>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</si>
  <si>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</si>
  <si>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</si>
  <si>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</si>
  <si>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</si>
  <si>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</si>
  <si>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</si>
  <si>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</si>
  <si>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</si>
  <si>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</si>
  <si>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</si>
  <si>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</si>
  <si>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</si>
  <si>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</si>
  <si>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</si>
  <si>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</si>
  <si>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</si>
  <si>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</si>
  <si>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</si>
  <si>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</si>
  <si>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</si>
  <si>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</si>
  <si>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</si>
  <si>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</si>
  <si>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</si>
  <si>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</si>
  <si>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</si>
  <si>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</si>
  <si>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</si>
  <si>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</si>
  <si>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</si>
  <si>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</si>
  <si>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</si>
  <si>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</si>
  <si>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</si>
  <si>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</si>
  <si>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</si>
  <si>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</si>
  <si>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</si>
  <si>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</si>
  <si>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</si>
  <si>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</si>
  <si>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</si>
  <si>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</si>
  <si>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</si>
  <si>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</si>
  <si>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</si>
  <si>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</si>
  <si>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</si>
  <si>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</si>
  <si>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</si>
  <si>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</si>
  <si>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</si>
  <si>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</si>
  <si>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</si>
  <si>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</si>
  <si>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</si>
  <si>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</si>
  <si>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</si>
  <si>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</si>
  <si>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</si>
  <si>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</si>
  <si>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</si>
  <si>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</si>
  <si>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</si>
  <si>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</si>
  <si>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</si>
  <si>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</si>
  <si>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</si>
  <si>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</si>
  <si>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</si>
  <si>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</si>
  <si>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</si>
  <si>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</si>
  <si>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</si>
  <si>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</si>
  <si>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</si>
  <si>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</si>
  <si>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</si>
  <si>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</si>
  <si>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</si>
  <si>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</si>
  <si>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</si>
  <si>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</si>
  <si>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</si>
  <si>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</si>
  <si>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</si>
  <si>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</si>
  <si>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</si>
  <si>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</si>
  <si>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</si>
  <si>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</si>
  <si>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</si>
  <si>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</si>
  <si>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</si>
  <si>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</si>
  <si>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</si>
  <si>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</si>
  <si>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</si>
  <si>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</si>
  <si>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</si>
  <si>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</si>
  <si>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</si>
  <si>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</si>
  <si>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</si>
  <si>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</si>
  <si>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</si>
  <si>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</si>
  <si>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</si>
  <si>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</si>
  <si>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</si>
  <si>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</si>
  <si>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</si>
  <si>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</si>
  <si>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</si>
  <si>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</si>
  <si>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</si>
  <si>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</si>
  <si>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</si>
  <si>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</si>
  <si>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</si>
  <si>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</si>
  <si>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</si>
  <si>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</si>
  <si>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</si>
  <si>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</si>
  <si>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</si>
  <si>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</si>
  <si>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</si>
  <si>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</si>
  <si>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</si>
  <si>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</si>
  <si>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</si>
  <si>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</si>
  <si>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</si>
  <si>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</si>
  <si>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</si>
  <si>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</si>
  <si>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</si>
  <si>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</si>
  <si>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</si>
  <si>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</si>
  <si>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</si>
  <si>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</si>
  <si>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</si>
  <si>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</si>
  <si>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</si>
  <si>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</si>
  <si>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</si>
  <si>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</si>
  <si>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</si>
  <si>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</si>
  <si>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</si>
  <si>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</si>
  <si>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</si>
  <si>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</si>
  <si>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</si>
  <si>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</si>
  <si>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</si>
  <si>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</si>
  <si>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</si>
  <si>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</si>
  <si>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</si>
  <si>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</si>
  <si>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</si>
  <si>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</si>
  <si>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</si>
  <si>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</si>
  <si>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</si>
  <si>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</si>
  <si>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</si>
  <si>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</si>
  <si>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</si>
  <si>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</si>
  <si>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</si>
  <si>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</si>
  <si>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</si>
  <si>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</si>
  <si>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</si>
  <si>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</si>
  <si>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</si>
  <si>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</si>
  <si>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</si>
  <si>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</si>
  <si>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</si>
  <si>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</si>
  <si>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</si>
  <si>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</si>
  <si>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</si>
  <si>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</si>
  <si>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</si>
  <si>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</si>
  <si>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</si>
  <si>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</si>
  <si>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</si>
  <si>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</si>
  <si>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</si>
  <si>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</si>
  <si>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</si>
  <si>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</si>
  <si>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</si>
  <si>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</si>
  <si>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</si>
  <si>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</si>
  <si>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</si>
  <si>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</si>
  <si>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</si>
  <si>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</si>
  <si>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</si>
  <si>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</si>
  <si>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</si>
  <si>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</si>
  <si>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</si>
  <si>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</si>
  <si>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</si>
  <si>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</si>
  <si>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</si>
  <si>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</si>
  <si>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</si>
  <si>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</si>
  <si>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</si>
  <si>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</si>
  <si>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</si>
  <si>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</si>
  <si>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</si>
  <si>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</si>
  <si>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</si>
  <si>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</si>
  <si>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</si>
  <si>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</si>
  <si>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</si>
  <si>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</si>
  <si>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</si>
  <si>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</si>
  <si>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</si>
  <si>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</si>
  <si>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</si>
  <si>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</si>
  <si>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</si>
  <si>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</si>
  <si>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</si>
  <si>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</si>
  <si>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</si>
  <si>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</si>
  <si>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</si>
  <si>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</si>
  <si>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</si>
  <si>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</si>
  <si>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</si>
  <si>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</si>
  <si>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</si>
  <si>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</si>
  <si>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</si>
  <si>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</si>
  <si>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</si>
  <si>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</si>
  <si>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</si>
  <si>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</si>
  <si>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</si>
  <si>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</si>
  <si>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</si>
  <si>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</si>
  <si>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</si>
  <si>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</si>
  <si>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</si>
  <si>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</si>
  <si>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</si>
  <si>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</si>
  <si>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</si>
  <si>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</si>
  <si>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</si>
  <si>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</si>
  <si>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</si>
  <si>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</si>
  <si>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</si>
  <si>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</si>
  <si>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</si>
  <si>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</si>
  <si>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</si>
  <si>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</si>
  <si>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</si>
  <si>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</si>
  <si>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</si>
  <si>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</si>
  <si>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</si>
  <si>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</si>
  <si>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</si>
  <si>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</si>
  <si>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</si>
  <si>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</si>
  <si>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</si>
  <si>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</si>
  <si>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</si>
  <si>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</si>
  <si>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</si>
  <si>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</si>
  <si>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</si>
  <si>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</si>
  <si>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</si>
  <si>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</si>
  <si>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</si>
  <si>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</si>
  <si>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</si>
  <si>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</si>
  <si>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</si>
  <si>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</si>
  <si>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</si>
  <si>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</si>
  <si>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</si>
  <si>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</si>
  <si>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</si>
  <si>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</si>
  <si>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</si>
  <si>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</si>
  <si>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</si>
  <si>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</si>
  <si>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</si>
  <si>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</si>
  <si>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</si>
  <si>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</si>
  <si>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</si>
  <si>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</si>
  <si>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</si>
  <si>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</si>
  <si>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</si>
  <si>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</si>
  <si>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</si>
  <si>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</si>
  <si>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</si>
  <si>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</si>
  <si>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</si>
  <si>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</si>
  <si>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</si>
  <si>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</si>
  <si>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</si>
  <si>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</si>
  <si>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</si>
  <si>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</si>
  <si>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</si>
  <si>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</si>
  <si>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</si>
  <si>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</si>
  <si>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</si>
  <si>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</si>
  <si>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</si>
  <si>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</si>
  <si>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</si>
  <si>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</si>
  <si>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</si>
  <si>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</si>
  <si>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</si>
  <si>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</si>
  <si>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</si>
  <si>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</si>
  <si>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</si>
  <si>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</si>
  <si>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</si>
  <si>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</si>
  <si>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</si>
  <si>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</si>
  <si>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</si>
  <si>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</si>
  <si>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</si>
  <si>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</si>
  <si>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</si>
  <si>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</si>
  <si>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</si>
  <si>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</si>
  <si>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</si>
  <si>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</si>
  <si>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</si>
  <si>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</si>
  <si>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</si>
  <si>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</si>
  <si>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</si>
  <si>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</si>
  <si>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</si>
  <si>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</si>
  <si>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</si>
  <si>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</si>
  <si>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</si>
  <si>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</si>
  <si>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</si>
  <si>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</si>
  <si>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</si>
  <si>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</si>
  <si>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</si>
  <si>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</si>
  <si>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</si>
  <si>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</si>
  <si>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</si>
  <si>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</si>
  <si>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</si>
  <si>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</si>
  <si>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</si>
  <si>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</si>
  <si>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</si>
  <si>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</si>
  <si>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</si>
  <si>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</si>
  <si>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</si>
  <si>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</si>
  <si>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</si>
  <si>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</si>
  <si>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</si>
  <si>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</si>
  <si>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</si>
  <si>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</si>
  <si>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</si>
  <si>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</si>
  <si>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</si>
  <si>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</si>
  <si>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</si>
  <si>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</si>
  <si>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</si>
  <si>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</si>
  <si>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</si>
  <si>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</si>
  <si>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</si>
  <si>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</si>
  <si>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</si>
  <si>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</si>
  <si>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</si>
  <si>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</si>
  <si>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</si>
  <si>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</si>
  <si>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</si>
  <si>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</si>
  <si>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</si>
  <si>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</si>
  <si>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</si>
  <si>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</si>
  <si>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</si>
  <si>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</si>
  <si>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</si>
  <si>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</si>
  <si>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</si>
  <si>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</si>
  <si>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</si>
  <si>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</si>
  <si>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</si>
  <si>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</si>
  <si>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</si>
  <si>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</si>
  <si>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</si>
  <si>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</si>
  <si>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</si>
  <si>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</si>
  <si>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</si>
  <si>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</si>
  <si>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</si>
  <si>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</si>
  <si>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</si>
  <si>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</si>
  <si>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</si>
  <si>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</si>
  <si>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</si>
  <si>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</si>
  <si>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</si>
  <si>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</si>
  <si>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</si>
  <si>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</si>
  <si>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</si>
  <si>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</si>
  <si>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</si>
  <si>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</si>
  <si>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</si>
  <si>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</si>
  <si>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</si>
  <si>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</si>
  <si>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</si>
  <si>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</si>
  <si>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</si>
  <si>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</si>
  <si>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</si>
  <si>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</si>
  <si>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</si>
  <si>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</si>
  <si>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</si>
  <si>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</si>
  <si>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</si>
  <si>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</si>
  <si>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</si>
  <si>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</si>
  <si>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</si>
  <si>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</si>
  <si>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</si>
  <si>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</si>
  <si>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</si>
  <si>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</si>
  <si>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</si>
  <si>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</si>
  <si>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</si>
  <si>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</si>
  <si>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</si>
  <si>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</si>
  <si>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</si>
  <si>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</si>
  <si>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</si>
  <si>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</si>
  <si>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</si>
  <si>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</si>
  <si>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</si>
  <si>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</si>
  <si>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</si>
  <si>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</si>
  <si>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</si>
  <si>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</si>
  <si>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</si>
  <si>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</si>
  <si>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</si>
  <si>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</si>
  <si>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</si>
  <si>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</si>
  <si>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</si>
  <si>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</si>
  <si>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</si>
  <si>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</si>
  <si>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</si>
  <si>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</si>
  <si>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</si>
  <si>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</si>
  <si>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</si>
  <si>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</si>
  <si>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</si>
  <si>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</si>
  <si>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</si>
  <si>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</si>
  <si>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</si>
  <si>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</si>
  <si>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</si>
  <si>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</si>
  <si>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</si>
  <si>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</si>
  <si>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</si>
  <si>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</si>
  <si>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</si>
  <si>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</si>
  <si>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</si>
  <si>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</si>
  <si>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</si>
  <si>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</si>
  <si>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</si>
  <si>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</si>
  <si>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</si>
  <si>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</si>
  <si>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</si>
  <si>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</si>
  <si>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</si>
  <si>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</si>
  <si>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</si>
  <si>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</si>
  <si>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</si>
  <si>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</si>
  <si>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</si>
  <si>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</si>
  <si>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</si>
  <si>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</si>
  <si>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</si>
  <si>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</si>
  <si>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</si>
  <si>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</si>
  <si>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</si>
  <si>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</si>
  <si>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</si>
  <si>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</si>
  <si>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</si>
  <si>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</si>
  <si>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</si>
  <si>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</si>
  <si>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</si>
  <si>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</si>
  <si>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</si>
  <si>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</si>
  <si>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</si>
  <si>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</si>
  <si>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</si>
  <si>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</si>
  <si>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</si>
  <si>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</si>
  <si>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</si>
  <si>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</si>
  <si>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</si>
  <si>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</si>
  <si>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</si>
  <si>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</si>
  <si>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</si>
  <si>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</si>
  <si>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</si>
  <si>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</si>
  <si>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</si>
  <si>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</si>
  <si>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</si>
  <si>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</si>
  <si>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</si>
  <si>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</si>
  <si>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</si>
  <si>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</si>
  <si>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</si>
  <si>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</si>
  <si>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</si>
  <si>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</si>
  <si>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</si>
  <si>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</si>
  <si>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</si>
  <si>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</si>
  <si>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</si>
  <si>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</si>
  <si>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</si>
  <si>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</si>
  <si>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</si>
  <si>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</si>
  <si>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</si>
  <si>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</si>
  <si>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</si>
  <si>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</si>
  <si>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</si>
  <si>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</si>
  <si>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</si>
  <si>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</si>
  <si>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</si>
  <si>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</si>
  <si>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</si>
  <si>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</si>
  <si>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</si>
  <si>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</si>
  <si>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</si>
  <si>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</si>
  <si>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</si>
  <si>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</si>
  <si>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</si>
  <si>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</si>
  <si>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</si>
  <si>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</si>
  <si>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</si>
  <si>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</si>
  <si>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</si>
  <si>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</si>
  <si>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</si>
  <si>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</si>
  <si>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</si>
  <si>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</si>
  <si>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</si>
  <si>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</si>
  <si>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</si>
  <si>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</si>
  <si>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</si>
  <si>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</si>
  <si>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</si>
  <si>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</si>
  <si>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</si>
  <si>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</si>
  <si>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</si>
  <si>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</si>
  <si>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</si>
  <si>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</si>
  <si>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</si>
  <si>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</si>
  <si>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</si>
  <si>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</si>
  <si>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</si>
  <si>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</si>
  <si>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</si>
  <si>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</si>
  <si>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</si>
  <si>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</si>
  <si>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</si>
  <si>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</si>
  <si>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</si>
  <si>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</si>
  <si>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</si>
  <si>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</si>
  <si>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</si>
  <si>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</si>
  <si>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</si>
  <si>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</si>
  <si>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</si>
  <si>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</si>
  <si>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</si>
  <si>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</si>
  <si>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</si>
  <si>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</si>
  <si>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</si>
  <si>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</si>
  <si>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</si>
  <si>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</si>
  <si>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</si>
  <si>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</si>
  <si>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</si>
  <si>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</si>
  <si>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</si>
  <si>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</si>
  <si>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</si>
  <si>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</si>
  <si>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</si>
  <si>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</si>
  <si>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</si>
  <si>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</si>
  <si>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</si>
  <si>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</si>
  <si>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</si>
  <si>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</si>
  <si>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</si>
  <si>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</si>
  <si>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</si>
  <si>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</si>
  <si>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</si>
  <si>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</si>
  <si>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</si>
  <si>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</si>
  <si>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</si>
  <si>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</si>
  <si>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</si>
  <si>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</si>
  <si>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</si>
  <si>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</si>
  <si>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</si>
  <si>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</si>
  <si>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</si>
  <si>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</si>
  <si>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</si>
  <si>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</si>
  <si>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</si>
  <si>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</si>
  <si>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</si>
  <si>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</si>
  <si>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</si>
  <si>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</si>
  <si>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</si>
  <si>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</si>
  <si>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</si>
  <si>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</si>
  <si>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</si>
  <si>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</si>
  <si>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</si>
  <si>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</si>
  <si>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</si>
  <si>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</si>
  <si>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</si>
  <si>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</si>
  <si>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</si>
  <si>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</si>
  <si>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</si>
  <si>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</si>
  <si>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</si>
  <si>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</si>
  <si>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</si>
  <si>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</si>
  <si>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</si>
  <si>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</si>
  <si>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</si>
  <si>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</si>
  <si>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</si>
  <si>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</si>
  <si>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</si>
  <si>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</si>
  <si>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</si>
  <si>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</si>
  <si>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</si>
  <si>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</si>
  <si>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</si>
  <si>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</si>
  <si>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</si>
  <si>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</si>
  <si>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</si>
  <si>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</si>
  <si>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</si>
  <si>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</si>
  <si>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</si>
  <si>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</si>
  <si>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</si>
  <si>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</si>
  <si>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</si>
  <si>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</si>
  <si>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</si>
  <si>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</si>
  <si>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</si>
  <si>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</si>
  <si>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</si>
  <si>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</si>
  <si>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</si>
  <si>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</si>
  <si>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</si>
  <si>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</si>
  <si>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</si>
  <si>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</si>
  <si>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</si>
  <si>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</si>
  <si>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</si>
  <si>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</si>
  <si>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</si>
  <si>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</si>
  <si>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</si>
  <si>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</si>
  <si>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</si>
  <si>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</si>
  <si>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</si>
  <si>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</si>
  <si>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</si>
  <si>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</si>
  <si>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</si>
  <si>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</si>
  <si>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</si>
  <si>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</si>
  <si>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</si>
  <si>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</si>
  <si>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</si>
  <si>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</si>
  <si>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</si>
  <si>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</si>
  <si>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</si>
  <si>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</si>
  <si>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</si>
  <si>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</si>
  <si>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</si>
  <si>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</si>
  <si>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</si>
  <si>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</si>
  <si>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</si>
  <si>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</si>
  <si>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</si>
  <si>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</si>
  <si>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</si>
  <si>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</si>
  <si>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</si>
  <si>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</si>
  <si>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</si>
  <si>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</si>
  <si>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</si>
  <si>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</si>
  <si>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</si>
  <si>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</si>
  <si>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</si>
  <si>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</si>
  <si>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</si>
  <si>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</si>
  <si>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</si>
  <si>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</si>
  <si>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</si>
  <si>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</si>
  <si>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</si>
  <si>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</si>
  <si>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</si>
  <si>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</si>
  <si>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</si>
  <si>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</si>
  <si>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</si>
  <si>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</si>
  <si>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</si>
  <si>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</si>
  <si>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</si>
  <si>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</si>
  <si>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</si>
  <si>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</si>
  <si>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</si>
  <si>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</si>
  <si>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</si>
  <si>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</si>
  <si>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</si>
  <si>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</si>
  <si>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</si>
  <si>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</si>
  <si>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</si>
  <si>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</si>
  <si>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</si>
  <si>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</si>
  <si>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</si>
  <si>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</si>
  <si>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</si>
  <si>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</si>
  <si>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</si>
  <si>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</si>
  <si>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</si>
  <si>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</si>
  <si>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</si>
  <si>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</si>
  <si>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</si>
  <si>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</si>
  <si>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</si>
  <si>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</si>
  <si>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</si>
  <si>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</si>
  <si>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</si>
  <si>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</si>
  <si>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</si>
  <si>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</si>
  <si>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</si>
  <si>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</si>
  <si>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</si>
  <si>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</si>
  <si>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</si>
  <si>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</si>
  <si>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</si>
  <si>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</si>
  <si>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</si>
  <si>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</si>
  <si>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</si>
  <si>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</si>
  <si>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</si>
  <si>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</si>
  <si>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</si>
  <si>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</si>
  <si>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</si>
  <si>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</si>
  <si>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</si>
  <si>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</si>
  <si>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</si>
  <si>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</si>
  <si>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</si>
  <si>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</si>
  <si>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</si>
  <si>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</si>
  <si>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</si>
  <si>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</si>
  <si>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</si>
  <si>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</si>
  <si>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</si>
  <si>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</si>
  <si>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</si>
  <si>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</si>
  <si>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</si>
  <si>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</si>
  <si>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</si>
  <si>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</si>
  <si>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</si>
  <si>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</si>
  <si>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</si>
  <si>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</si>
  <si>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</si>
  <si>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</si>
  <si>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</si>
  <si>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</si>
  <si>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</si>
  <si>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</si>
  <si>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</si>
  <si>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</si>
  <si>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</si>
  <si>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</si>
  <si>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</si>
  <si>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</si>
  <si>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</si>
  <si>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</si>
  <si>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</si>
  <si>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</si>
  <si>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</si>
  <si>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</si>
  <si>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</si>
  <si>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</si>
  <si>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</si>
  <si>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</si>
  <si>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</si>
  <si>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</si>
  <si>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</si>
  <si>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</si>
  <si>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</si>
  <si>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</si>
  <si>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</si>
  <si>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</si>
  <si>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</si>
  <si>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</si>
  <si>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</si>
  <si>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</si>
  <si>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</si>
  <si>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</si>
  <si>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</si>
  <si>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</si>
  <si>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</si>
  <si>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</si>
  <si>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</si>
  <si>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</si>
  <si>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</si>
  <si>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</si>
  <si>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</si>
  <si>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</si>
  <si>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</si>
  <si>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</si>
  <si>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</si>
  <si>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</si>
  <si>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</si>
  <si>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</si>
  <si>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</si>
  <si>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</si>
  <si>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</si>
  <si>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</si>
  <si>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</si>
  <si>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</si>
  <si>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</si>
  <si>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</si>
  <si>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</si>
  <si>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</si>
  <si>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</si>
  <si>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</si>
  <si>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</si>
  <si>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</si>
  <si>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</si>
  <si>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</si>
  <si>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</si>
  <si>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</si>
  <si>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</si>
  <si>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</si>
  <si>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</si>
  <si>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</si>
  <si>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</si>
  <si>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</si>
  <si>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</si>
  <si>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</si>
  <si>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</si>
  <si>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</si>
  <si>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</si>
  <si>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</si>
  <si>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</si>
  <si>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</si>
  <si>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</si>
  <si>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</si>
  <si>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</si>
  <si>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</si>
  <si>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</si>
  <si>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</si>
  <si>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</si>
  <si>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</si>
  <si>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</si>
  <si>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</si>
  <si>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</si>
  <si>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</si>
  <si>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</si>
  <si>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</si>
  <si>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</si>
  <si>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</si>
  <si>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</si>
  <si>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</si>
  <si>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</si>
  <si>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</si>
  <si>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</si>
  <si>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</si>
  <si>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</si>
  <si>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</si>
  <si>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</si>
  <si>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</si>
  <si>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</si>
  <si>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</si>
  <si>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</si>
  <si>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</si>
  <si>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</si>
  <si>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</si>
  <si>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</si>
  <si>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</si>
  <si>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</si>
  <si>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</si>
  <si>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</si>
  <si>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</si>
  <si>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</si>
  <si>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</si>
  <si>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</si>
  <si>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</si>
  <si>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</si>
  <si>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</si>
  <si>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</si>
  <si>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</si>
  <si>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</si>
  <si>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</si>
  <si>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</si>
  <si>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</si>
  <si>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</si>
  <si>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</si>
  <si>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</si>
  <si>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</si>
  <si>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</si>
  <si>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</si>
  <si>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</si>
  <si>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</si>
  <si>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</si>
  <si>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</si>
  <si>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</si>
  <si>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</si>
  <si>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</si>
  <si>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</si>
  <si>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</si>
  <si>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</si>
  <si>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</si>
  <si>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</si>
  <si>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</si>
  <si>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</si>
  <si>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</si>
  <si>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</si>
  <si>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</si>
  <si>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</si>
  <si>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</si>
  <si>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</si>
  <si>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</si>
  <si>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</si>
  <si>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</si>
  <si>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</si>
  <si>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</si>
  <si>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</si>
  <si>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</si>
  <si>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</si>
  <si>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</si>
  <si>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</si>
  <si>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</si>
  <si>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</si>
  <si>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</si>
  <si>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</si>
  <si>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</si>
  <si>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</si>
  <si>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</si>
  <si>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</si>
  <si>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</si>
  <si>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</si>
  <si>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</si>
  <si>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</si>
  <si>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</si>
  <si>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</si>
  <si>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</si>
  <si>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</si>
  <si>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</si>
  <si>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</si>
  <si>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</si>
  <si>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</si>
  <si>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</si>
  <si>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</si>
  <si>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</si>
  <si>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</si>
  <si>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</si>
  <si>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</si>
  <si>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</si>
  <si>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</si>
  <si>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</si>
  <si>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</si>
  <si>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</si>
  <si>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</si>
  <si>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</si>
  <si>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</si>
  <si>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</si>
  <si>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</si>
  <si>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</si>
  <si>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</si>
  <si>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</si>
  <si>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</si>
  <si>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</si>
  <si>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</si>
  <si>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</si>
  <si>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</si>
  <si>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</si>
  <si>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</si>
  <si>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</si>
  <si>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</si>
  <si>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</si>
  <si>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</si>
  <si>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</si>
  <si>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</si>
  <si>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</si>
  <si>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</si>
  <si>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</si>
  <si>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</si>
  <si>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</si>
  <si>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</si>
  <si>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</si>
  <si>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</si>
  <si>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</si>
  <si>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</si>
  <si>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</si>
  <si>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</si>
  <si>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</si>
  <si>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</si>
  <si>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</si>
  <si>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</si>
  <si>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</si>
  <si>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</si>
  <si>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</si>
  <si>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</si>
  <si>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</si>
  <si>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</si>
  <si>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</si>
  <si>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</si>
  <si>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</si>
  <si>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</si>
  <si>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</si>
  <si>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</si>
  <si>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</si>
  <si>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</si>
  <si>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</si>
  <si>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</si>
  <si>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</si>
  <si>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</si>
  <si>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</si>
  <si>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</si>
  <si>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</si>
  <si>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</si>
  <si>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</si>
  <si>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</si>
  <si>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</si>
  <si>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</si>
  <si>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</si>
  <si>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</si>
  <si>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</si>
  <si>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</si>
  <si>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</si>
  <si>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</si>
  <si>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</si>
  <si>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</si>
  <si>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</si>
  <si>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</si>
  <si>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</si>
  <si>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</si>
  <si>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</si>
  <si>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</si>
  <si>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</si>
  <si>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</si>
  <si>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</si>
  <si>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</si>
  <si>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</si>
  <si>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</si>
  <si>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</si>
  <si>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</si>
  <si>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</si>
  <si>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</si>
  <si>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</si>
  <si>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</si>
  <si>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</si>
  <si>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</si>
  <si>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</si>
  <si>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</si>
  <si>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</si>
  <si>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</si>
  <si>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</si>
  <si>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</si>
  <si>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</si>
  <si>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</si>
  <si>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</si>
  <si>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</si>
  <si>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</si>
  <si>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</si>
  <si>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</si>
  <si>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</si>
  <si>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</si>
  <si>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</si>
  <si>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</si>
  <si>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</si>
  <si>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</si>
  <si>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</si>
  <si>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</si>
  <si>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</si>
  <si>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</si>
  <si>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</si>
  <si>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</si>
  <si>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</si>
  <si>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</si>
  <si>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</si>
  <si>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</si>
  <si>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</si>
  <si>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</si>
  <si>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</si>
  <si>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</si>
  <si>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</si>
  <si>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</si>
  <si>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</si>
  <si>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</si>
  <si>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</si>
  <si>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</si>
  <si>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</si>
  <si>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</si>
  <si>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</si>
  <si>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</si>
  <si>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</si>
  <si>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</si>
  <si>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</si>
  <si>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</si>
  <si>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</si>
  <si>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</si>
  <si>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</si>
  <si>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</si>
  <si>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</si>
  <si>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</si>
  <si>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</si>
  <si>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</si>
  <si>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</si>
  <si>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</si>
  <si>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</si>
  <si>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</si>
  <si>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</si>
  <si>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</si>
  <si>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</si>
  <si>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</si>
  <si>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</si>
  <si>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</si>
  <si>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</si>
  <si>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</si>
  <si>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</si>
  <si>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</si>
  <si>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</si>
  <si>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</si>
  <si>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</si>
  <si>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</si>
  <si>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</si>
  <si>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</si>
  <si>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</si>
  <si>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</si>
  <si>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</si>
  <si>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</si>
  <si>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</si>
  <si>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</si>
  <si>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</si>
  <si>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</si>
  <si>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</si>
  <si>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</si>
  <si>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</si>
  <si>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</si>
  <si>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</si>
  <si>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</si>
  <si>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</si>
  <si>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</si>
  <si>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</si>
  <si>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</si>
  <si>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</si>
  <si>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</si>
  <si>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</si>
  <si>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</si>
  <si>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</si>
  <si>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</si>
  <si>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</si>
  <si>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</si>
  <si>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</si>
  <si>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</si>
  <si>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</si>
  <si>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</si>
  <si>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</si>
  <si>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</si>
  <si>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</si>
  <si>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</si>
  <si>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</si>
  <si>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</si>
  <si>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</si>
  <si>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</si>
  <si>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</si>
  <si>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</si>
  <si>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</si>
  <si>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</si>
  <si>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</si>
  <si>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</si>
  <si>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</si>
  <si>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</si>
  <si>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</si>
  <si>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</si>
  <si>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</si>
  <si>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</si>
  <si>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</si>
  <si>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</si>
  <si>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</si>
  <si>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</si>
  <si>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</si>
  <si>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</si>
  <si>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</si>
  <si>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</si>
  <si>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</si>
  <si>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</si>
  <si>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</si>
  <si>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</si>
  <si>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</si>
  <si>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</si>
  <si>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</si>
  <si>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</si>
  <si>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</si>
  <si>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</si>
  <si>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</si>
  <si>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</si>
  <si>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</si>
  <si>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</si>
  <si>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</si>
  <si>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</si>
  <si>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</si>
  <si>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</si>
  <si>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</si>
  <si>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</si>
  <si>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</si>
  <si>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</si>
  <si>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</si>
  <si>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</si>
  <si>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</si>
  <si>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</si>
  <si>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</si>
  <si>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</si>
  <si>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</si>
  <si>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</si>
  <si>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</si>
  <si>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</si>
  <si>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</si>
  <si>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</si>
  <si>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</si>
  <si>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</si>
  <si>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</si>
  <si>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</si>
  <si>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</si>
  <si>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</si>
  <si>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</si>
  <si>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</si>
  <si>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</si>
  <si>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</si>
  <si>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</si>
  <si>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</si>
  <si>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</si>
  <si>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</si>
  <si>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</si>
  <si>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</si>
  <si>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</si>
  <si>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</si>
  <si>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</si>
  <si>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</si>
  <si>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</si>
  <si>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</si>
  <si>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</si>
  <si>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</si>
  <si>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</si>
  <si>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</si>
  <si>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</si>
  <si>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</si>
  <si>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</si>
  <si>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</si>
  <si>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</si>
  <si>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</si>
  <si>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</si>
  <si>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</si>
  <si>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</si>
  <si>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</si>
  <si>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</si>
  <si>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</si>
  <si>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</si>
  <si>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</si>
  <si>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</si>
  <si>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</si>
  <si>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</si>
  <si>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</si>
  <si>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</si>
  <si>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</si>
  <si>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</si>
  <si>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</si>
  <si>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</si>
  <si>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</si>
  <si>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</si>
  <si>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</si>
  <si>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</si>
  <si>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</si>
  <si>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</si>
  <si>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</si>
  <si>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</si>
  <si>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</si>
  <si>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</si>
  <si>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</si>
  <si>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</si>
  <si>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</si>
  <si>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</si>
  <si>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</si>
  <si>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</si>
  <si>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</si>
  <si>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</si>
  <si>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</si>
  <si>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</si>
  <si>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</si>
  <si>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</si>
  <si>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</si>
  <si>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</si>
  <si>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</si>
  <si>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</si>
  <si>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</si>
  <si>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</si>
  <si>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</si>
  <si>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</si>
  <si>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</si>
  <si>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</si>
  <si>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</si>
  <si>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</si>
  <si>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</si>
  <si>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</si>
  <si>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</si>
  <si>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</si>
  <si>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</si>
  <si>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</si>
  <si>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</si>
  <si>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</si>
  <si>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</si>
  <si>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</si>
  <si>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</si>
  <si>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</si>
  <si>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</si>
  <si>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</si>
  <si>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</si>
  <si>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</si>
  <si>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</si>
  <si>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</si>
  <si>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</si>
  <si>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</si>
  <si>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</si>
  <si>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</si>
  <si>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</si>
  <si>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</si>
  <si>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</si>
  <si>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</si>
  <si>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</si>
  <si>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</si>
  <si>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</si>
  <si>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</si>
  <si>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</si>
  <si>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</si>
  <si>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</si>
  <si>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</si>
  <si>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</si>
  <si>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</si>
  <si>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</si>
  <si>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</si>
  <si>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</si>
  <si>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</si>
  <si>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</si>
  <si>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</si>
  <si>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</si>
  <si>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</si>
  <si>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</si>
  <si>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</si>
  <si>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</si>
  <si>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</si>
  <si>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</si>
  <si>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</si>
  <si>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</si>
  <si>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</si>
  <si>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</si>
  <si>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</si>
  <si>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</si>
  <si>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</si>
  <si>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</si>
  <si>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</si>
  <si>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</si>
  <si>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</si>
  <si>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</si>
  <si>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</si>
  <si>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</si>
  <si>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</si>
  <si>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</si>
  <si>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</si>
  <si>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</si>
  <si>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</si>
  <si>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</si>
  <si>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</si>
  <si>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</si>
  <si>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</si>
  <si>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</si>
  <si>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</si>
  <si>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</si>
  <si>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</si>
  <si>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</si>
  <si>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</si>
  <si>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</si>
  <si>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</si>
  <si>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</si>
  <si>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</si>
  <si>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</si>
  <si>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</si>
  <si>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</si>
  <si>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</si>
  <si>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</si>
  <si>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</si>
  <si>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</si>
  <si>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</si>
  <si>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</si>
  <si>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</si>
  <si>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</si>
  <si>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</si>
  <si>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</si>
  <si>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</si>
  <si>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</si>
  <si>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</si>
  <si>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</si>
  <si>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</si>
  <si>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</si>
  <si>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</si>
  <si>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</si>
  <si>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</si>
  <si>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</si>
  <si>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</si>
  <si>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</si>
  <si>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</si>
  <si>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</si>
  <si>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</si>
  <si>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</si>
  <si>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</si>
  <si>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</si>
  <si>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</si>
  <si>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</si>
  <si>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</si>
  <si>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</si>
  <si>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</si>
  <si>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</si>
  <si>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</si>
  <si>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</si>
  <si>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</si>
  <si>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</si>
  <si>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</si>
  <si>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</si>
  <si>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</si>
  <si>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</si>
  <si>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</si>
  <si>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</si>
  <si>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</si>
  <si>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</si>
  <si>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</si>
  <si>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</si>
  <si>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</si>
  <si>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</si>
  <si>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</si>
  <si>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</si>
  <si>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</si>
  <si>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</si>
  <si>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</si>
  <si>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</si>
  <si>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</si>
  <si>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</si>
  <si>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</si>
  <si>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</si>
  <si>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</si>
  <si>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</si>
  <si>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</si>
  <si>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</si>
  <si>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</si>
  <si>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</si>
  <si>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</si>
  <si>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</si>
  <si>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</si>
  <si>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</si>
  <si>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</si>
  <si>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</si>
  <si>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</si>
  <si>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</si>
  <si>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</si>
  <si>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</si>
  <si>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</si>
  <si>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</si>
  <si>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</si>
  <si>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</si>
  <si>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</si>
  <si>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</si>
  <si>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</si>
  <si>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</si>
  <si>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</si>
  <si>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</si>
  <si>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</si>
  <si>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</si>
  <si>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</si>
  <si>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</si>
  <si>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</si>
  <si>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</si>
  <si>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</si>
  <si>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</si>
  <si>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</si>
  <si>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</si>
  <si>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</si>
  <si>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</si>
  <si>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</si>
  <si>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</si>
  <si>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</si>
  <si>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</si>
  <si>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</si>
  <si>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</si>
  <si>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</si>
  <si>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</si>
  <si>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</si>
  <si>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</si>
  <si>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</si>
  <si>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</si>
  <si>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</si>
  <si>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</si>
  <si>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</si>
  <si>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</si>
  <si>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</si>
  <si>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</si>
  <si>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</si>
  <si>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</si>
  <si>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</si>
  <si>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</si>
  <si>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</si>
  <si>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</si>
  <si>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</si>
  <si>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</si>
  <si>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</si>
  <si>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</si>
  <si>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</si>
  <si>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</si>
  <si>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</si>
  <si>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</si>
  <si>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</si>
  <si>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</si>
  <si>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</si>
  <si>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</si>
  <si>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</si>
  <si>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</si>
  <si>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</si>
  <si>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</si>
  <si>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</si>
  <si>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</si>
  <si>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</si>
  <si>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</si>
  <si>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</si>
  <si>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</si>
  <si>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</si>
  <si>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</si>
  <si>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</si>
  <si>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</si>
  <si>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</si>
  <si>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</si>
  <si>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</si>
  <si>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</si>
  <si>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</si>
  <si>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</si>
  <si>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</si>
  <si>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</si>
  <si>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</si>
  <si>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</si>
  <si>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</si>
  <si>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</si>
  <si>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</si>
  <si>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</si>
  <si>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</si>
  <si>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</si>
  <si>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</si>
  <si>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</si>
  <si>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</si>
  <si>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</si>
  <si>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</si>
  <si>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</si>
  <si>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</si>
  <si>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</si>
  <si>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</si>
  <si>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</si>
  <si>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</si>
  <si>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</si>
  <si>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</si>
  <si>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</si>
  <si>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</si>
  <si>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</si>
  <si>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</si>
  <si>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</si>
  <si>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</si>
  <si>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</si>
  <si>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</si>
  <si>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</si>
  <si>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</si>
  <si>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</si>
  <si>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</si>
  <si>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</si>
  <si>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</si>
  <si>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</si>
  <si>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</si>
  <si>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</si>
  <si>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</si>
  <si>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</si>
  <si>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</si>
  <si>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</si>
  <si>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</si>
  <si>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</si>
  <si>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</si>
  <si>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</si>
  <si>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</si>
  <si>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</si>
  <si>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</si>
  <si>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</si>
  <si>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</si>
  <si>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</si>
  <si>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</si>
  <si>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</si>
  <si>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</si>
  <si>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</si>
  <si>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</si>
  <si>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</si>
  <si>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</si>
  <si>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</si>
  <si>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</si>
  <si>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</si>
  <si>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</si>
  <si>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</si>
  <si>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</si>
  <si>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</si>
  <si>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</si>
  <si>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</si>
  <si>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</si>
  <si>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</si>
  <si>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</si>
  <si>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</si>
  <si>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</si>
  <si>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</si>
  <si>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</si>
  <si>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</si>
  <si>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</si>
  <si>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</si>
  <si>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</si>
  <si>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</si>
  <si>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</si>
  <si>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</si>
  <si>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</si>
  <si>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</si>
  <si>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</si>
  <si>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</si>
  <si>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</si>
  <si>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</si>
  <si>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</si>
  <si>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</si>
  <si>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</si>
  <si>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</si>
  <si>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</si>
  <si>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</si>
  <si>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</si>
  <si>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</si>
  <si>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</si>
  <si>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</si>
  <si>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</si>
  <si>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</si>
  <si>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</si>
  <si>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</si>
  <si>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</si>
  <si>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</si>
  <si>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</si>
  <si>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</si>
  <si>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</si>
  <si>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</si>
  <si>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</si>
  <si>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</si>
  <si>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</si>
  <si>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</si>
  <si>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</si>
  <si>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</si>
  <si>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</si>
  <si>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</si>
  <si>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</si>
  <si>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</si>
  <si>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</si>
  <si>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</si>
  <si>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</si>
  <si>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</si>
  <si>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</si>
  <si>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</si>
  <si>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</si>
  <si>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</si>
  <si>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</si>
  <si>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</si>
  <si>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</si>
  <si>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</si>
  <si>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</si>
  <si>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</si>
  <si>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</si>
  <si>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</si>
  <si>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</si>
  <si>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</si>
  <si>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</si>
  <si>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</si>
  <si>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</si>
  <si>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</si>
  <si>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</si>
  <si>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</si>
  <si>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</si>
  <si>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</si>
  <si>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</si>
  <si>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</si>
  <si>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</si>
  <si>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</si>
  <si>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</si>
  <si>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</si>
  <si>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</si>
  <si>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</si>
  <si>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</si>
  <si>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</si>
  <si>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</si>
  <si>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</si>
  <si>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</si>
  <si>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</si>
  <si>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</si>
  <si>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</si>
  <si>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</si>
  <si>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</si>
  <si>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</si>
  <si>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</si>
  <si>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</si>
  <si>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</si>
  <si>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</si>
  <si>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</si>
  <si>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</si>
  <si>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</si>
  <si>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</si>
  <si>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</si>
  <si>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</si>
  <si>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</si>
  <si>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</si>
  <si>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</si>
  <si>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</si>
  <si>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</si>
  <si>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</si>
  <si>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</si>
  <si>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</si>
  <si>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</si>
  <si>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</si>
  <si>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</si>
  <si>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</si>
  <si>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</si>
  <si>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</si>
  <si>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</si>
  <si>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</si>
  <si>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</si>
  <si>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</si>
  <si>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</si>
  <si>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</si>
  <si>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</si>
  <si>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</si>
  <si>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</si>
  <si>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</si>
  <si>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</si>
  <si>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</si>
  <si>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</si>
  <si>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</si>
  <si>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</si>
  <si>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</si>
  <si>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</si>
  <si>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</si>
  <si>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</si>
  <si>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</si>
  <si>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</si>
  <si>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</si>
  <si>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</si>
  <si>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</si>
  <si>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</si>
  <si>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</si>
  <si>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</si>
  <si>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</si>
  <si>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</si>
  <si>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</si>
  <si>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</si>
  <si>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</si>
  <si>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</si>
  <si>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</si>
  <si>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</si>
  <si>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</si>
  <si>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</si>
  <si>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</si>
  <si>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</si>
  <si>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</si>
  <si>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</si>
  <si>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</si>
  <si>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</si>
  <si>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</si>
  <si>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</si>
  <si>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</si>
  <si>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</si>
  <si>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</si>
  <si>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</si>
  <si>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</si>
  <si>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</si>
  <si>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</si>
  <si>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</si>
  <si>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</si>
  <si>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</si>
  <si>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</si>
  <si>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</si>
  <si>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</si>
  <si>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</si>
  <si>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</si>
  <si>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</si>
  <si>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</si>
  <si>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</si>
  <si>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</si>
  <si>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</si>
  <si>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</si>
  <si>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</si>
  <si>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</si>
  <si>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</si>
  <si>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</si>
  <si>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</si>
  <si>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</si>
  <si>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</si>
  <si>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</si>
  <si>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</si>
  <si>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</si>
  <si>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</si>
  <si>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</si>
  <si>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</si>
  <si>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</si>
  <si>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</si>
  <si>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</si>
  <si>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</si>
  <si>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</si>
  <si>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</si>
  <si>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</si>
  <si>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</si>
  <si>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</si>
  <si>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</si>
  <si>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</si>
  <si>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</si>
  <si>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</si>
  <si>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</si>
  <si>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</si>
  <si>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</si>
  <si>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</si>
  <si>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</si>
  <si>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</si>
  <si>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</si>
  <si>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</si>
  <si>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</si>
  <si>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</si>
  <si>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</si>
  <si>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</si>
  <si>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</si>
  <si>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</si>
  <si>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</si>
  <si>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</si>
  <si>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</si>
  <si>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</si>
  <si>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</si>
  <si>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</si>
  <si>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</si>
  <si>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</si>
  <si>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</si>
  <si>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</si>
  <si>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</si>
  <si>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</si>
  <si>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</si>
  <si>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</si>
  <si>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</si>
  <si>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</si>
  <si>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</si>
  <si>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</si>
  <si>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</si>
  <si>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</si>
  <si>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</si>
  <si>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</si>
  <si>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</si>
  <si>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</si>
  <si>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</si>
  <si>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</si>
  <si>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</si>
  <si>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</si>
  <si>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</si>
  <si>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</si>
  <si>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</si>
  <si>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</si>
  <si>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</si>
  <si>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</si>
  <si>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</si>
  <si>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</si>
  <si>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</si>
  <si>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</si>
  <si>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</si>
  <si>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</si>
  <si>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</si>
  <si>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</si>
  <si>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</si>
  <si>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</si>
  <si>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</si>
  <si>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</si>
  <si>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</si>
  <si>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</si>
  <si>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</si>
  <si>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</si>
  <si>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</si>
  <si>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</si>
  <si>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</si>
  <si>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</si>
  <si>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</si>
  <si>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</si>
  <si>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</si>
  <si>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</si>
  <si>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</si>
  <si>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</si>
  <si>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</si>
  <si>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</si>
  <si>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</si>
  <si>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</si>
  <si>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</si>
  <si>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</si>
  <si>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</si>
  <si>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</si>
  <si>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</si>
  <si>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</si>
  <si>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</si>
  <si>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</si>
  <si>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</si>
  <si>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</si>
  <si>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</si>
  <si>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</si>
  <si>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</si>
  <si>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</si>
  <si>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</si>
  <si>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</si>
  <si>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</si>
  <si>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</si>
  <si>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</si>
  <si>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</si>
  <si>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</si>
  <si>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</si>
  <si>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</si>
  <si>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</si>
  <si>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</si>
  <si>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</si>
  <si>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</si>
  <si>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</si>
  <si>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</si>
  <si>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</si>
  <si>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</si>
  <si>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</si>
  <si>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</si>
  <si>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</si>
  <si>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</si>
  <si>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</si>
  <si>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</si>
  <si>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</si>
  <si>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</si>
  <si>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</si>
  <si>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</si>
  <si>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</si>
  <si>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</si>
  <si>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</si>
  <si>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</si>
  <si>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</si>
  <si>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</si>
  <si>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</si>
  <si>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</si>
  <si>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</si>
  <si>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</si>
  <si>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</si>
  <si>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</si>
  <si>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</si>
  <si>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</si>
  <si>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</si>
  <si>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</si>
  <si>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</si>
  <si>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</si>
  <si>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</si>
  <si>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</si>
  <si>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</si>
  <si>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</si>
  <si>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</si>
  <si>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</si>
  <si>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</si>
  <si>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</si>
  <si>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</si>
  <si>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</si>
  <si>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</si>
  <si>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</si>
  <si>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</si>
  <si>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</si>
  <si>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</si>
  <si>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</si>
  <si>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</si>
  <si>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</si>
  <si>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</si>
  <si>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</si>
  <si>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</si>
  <si>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</si>
  <si>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</si>
  <si>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</si>
  <si>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</si>
  <si>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</si>
  <si>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</si>
  <si>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</si>
  <si>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</si>
  <si>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</si>
  <si>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</si>
  <si>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</si>
  <si>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</si>
  <si>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</si>
  <si>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</si>
  <si>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</si>
  <si>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</si>
  <si>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</si>
  <si>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</si>
  <si>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</si>
  <si>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</si>
  <si>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</si>
  <si>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</si>
  <si>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</si>
  <si>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</si>
  <si>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</si>
  <si>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</si>
  <si>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</si>
  <si>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</si>
  <si>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</si>
  <si>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</si>
  <si>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</si>
  <si>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</si>
  <si>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</si>
  <si>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</si>
  <si>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</si>
  <si>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</si>
  <si>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</si>
  <si>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</si>
  <si>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</si>
  <si>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</si>
  <si>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</si>
  <si>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</si>
  <si>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</si>
  <si>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</si>
  <si>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</si>
  <si>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</si>
  <si>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</si>
  <si>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</si>
  <si>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</si>
  <si>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</si>
  <si>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</si>
  <si>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</si>
  <si>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</si>
  <si>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</si>
  <si>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</si>
  <si>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</si>
  <si>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</si>
  <si>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</si>
  <si>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</si>
  <si>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</si>
  <si>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</si>
  <si>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</si>
  <si>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</si>
  <si>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</si>
  <si>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</si>
  <si>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</si>
  <si>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</si>
  <si>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</si>
  <si>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</si>
  <si>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</si>
  <si>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</si>
  <si>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</si>
  <si>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</si>
  <si>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</si>
  <si>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</si>
  <si>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</si>
  <si>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</si>
  <si>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</si>
  <si>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</si>
  <si>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</si>
  <si>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</si>
  <si>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</si>
  <si>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</si>
  <si>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</si>
  <si>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</si>
  <si>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</si>
  <si>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</si>
  <si>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</si>
  <si>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</si>
  <si>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</si>
  <si>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</si>
  <si>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</si>
  <si>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</si>
  <si>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</si>
  <si>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</si>
  <si>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</si>
  <si>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</si>
  <si>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</si>
  <si>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</si>
  <si>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</si>
  <si>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</si>
  <si>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</si>
  <si>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</si>
  <si>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</si>
  <si>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</si>
  <si>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</si>
  <si>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</si>
  <si>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</si>
  <si>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</si>
  <si>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</si>
  <si>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</si>
  <si>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</si>
  <si>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</si>
  <si>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</si>
  <si>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</si>
  <si>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</si>
  <si>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</si>
  <si>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</si>
  <si>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</si>
  <si>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</si>
  <si>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</si>
  <si>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</si>
  <si>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</si>
  <si>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</si>
  <si>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</si>
  <si>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</si>
  <si>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</si>
  <si>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</si>
  <si>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</si>
  <si>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</si>
  <si>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</si>
  <si>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</si>
  <si>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</si>
  <si>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</si>
  <si>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</si>
  <si>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</si>
  <si>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</si>
  <si>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</si>
  <si>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</si>
  <si>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</si>
  <si>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</si>
  <si>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</si>
  <si>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</si>
  <si>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</si>
  <si>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</si>
  <si>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</si>
  <si>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</si>
  <si>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</si>
  <si>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</si>
  <si>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</si>
  <si>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</si>
  <si>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</si>
  <si>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</si>
  <si>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</si>
  <si>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</si>
  <si>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</si>
  <si>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</si>
  <si>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</si>
  <si>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</si>
  <si>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</si>
  <si>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</si>
  <si>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</si>
  <si>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</si>
  <si>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</si>
  <si>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</si>
  <si>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</si>
  <si>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</si>
  <si>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</si>
  <si>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</si>
  <si>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</si>
  <si>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</si>
  <si>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</si>
  <si>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</si>
  <si>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</si>
  <si>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</si>
  <si>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</si>
  <si>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</si>
  <si>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</si>
  <si>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</si>
  <si>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</si>
  <si>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</si>
  <si>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</si>
  <si>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</si>
  <si>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</si>
  <si>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</si>
  <si>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</si>
  <si>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</si>
  <si>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</si>
  <si>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</si>
  <si>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</si>
  <si>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</si>
  <si>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</si>
  <si>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</si>
  <si>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</si>
  <si>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</si>
  <si>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</si>
  <si>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</si>
  <si>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</si>
  <si>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</si>
  <si>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</si>
  <si>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</si>
  <si>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</si>
  <si>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</si>
  <si>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</si>
  <si>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</si>
  <si>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</si>
  <si>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</si>
  <si>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</si>
  <si>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</si>
  <si>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</si>
  <si>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</si>
  <si>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</si>
  <si>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</si>
  <si>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</si>
  <si>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</si>
  <si>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</si>
  <si>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</si>
  <si>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</si>
  <si>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</si>
  <si>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</si>
  <si>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</si>
  <si>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</si>
  <si>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</si>
  <si>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</si>
  <si>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</si>
  <si>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</si>
  <si>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</si>
  <si>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</si>
  <si>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</si>
  <si>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</si>
  <si>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</si>
  <si>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</si>
  <si>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</si>
  <si>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</si>
  <si>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</si>
  <si>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</si>
  <si>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</si>
  <si>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</si>
  <si>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</si>
  <si>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</si>
  <si>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</si>
  <si>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</si>
  <si>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</si>
  <si>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</si>
  <si>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</si>
  <si>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</si>
  <si>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</si>
  <si>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</si>
  <si>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</si>
  <si>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</si>
  <si>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</si>
  <si>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</si>
  <si>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</si>
  <si>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</si>
  <si>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</si>
  <si>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</si>
  <si>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</si>
  <si>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</si>
  <si>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</si>
  <si>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</si>
  <si>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</si>
  <si>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</si>
  <si>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</si>
  <si>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</si>
  <si>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</si>
  <si>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</si>
  <si>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</si>
  <si>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</si>
  <si>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</si>
  <si>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</si>
  <si>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</si>
  <si>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</si>
  <si>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</si>
  <si>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</si>
  <si>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</si>
  <si>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</si>
  <si>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</si>
  <si>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</si>
  <si>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</si>
  <si>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</si>
  <si>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</si>
  <si>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</si>
  <si>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</si>
  <si>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</si>
  <si>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</si>
  <si>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</si>
  <si>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</si>
  <si>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</si>
  <si>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</si>
  <si>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</si>
  <si>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</si>
  <si>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</si>
  <si>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</si>
  <si>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</si>
  <si>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</si>
  <si>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</si>
  <si>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</si>
  <si>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</si>
  <si>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</si>
  <si>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</si>
  <si>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</si>
  <si>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</si>
  <si>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</si>
  <si>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</si>
  <si>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</si>
  <si>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</si>
  <si>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</si>
  <si>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</si>
  <si>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</si>
  <si>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</si>
  <si>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</si>
  <si>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</si>
  <si>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</si>
  <si>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</si>
  <si>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</si>
  <si>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</si>
  <si>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</si>
  <si>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</si>
  <si>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</si>
  <si>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</si>
  <si>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</si>
  <si>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</si>
  <si>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</si>
  <si>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</si>
  <si>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</si>
  <si>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</si>
  <si>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</si>
  <si>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</si>
  <si>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</si>
  <si>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</si>
  <si>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</si>
  <si>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</si>
  <si>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</si>
  <si>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</si>
  <si>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</si>
  <si>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</si>
  <si>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</si>
  <si>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</si>
  <si>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</si>
  <si>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</si>
  <si>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</si>
  <si>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</si>
  <si>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</si>
  <si>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</si>
  <si>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</si>
  <si>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</si>
  <si>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</si>
  <si>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</si>
  <si>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</si>
  <si>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</si>
  <si>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</si>
  <si>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</si>
  <si>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</si>
  <si>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</si>
  <si>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</si>
  <si>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</si>
  <si>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</si>
  <si>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</si>
  <si>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</si>
  <si>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</si>
  <si>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</si>
  <si>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</si>
  <si>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</si>
  <si>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</si>
  <si>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</si>
  <si>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</si>
  <si>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</si>
  <si>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</si>
  <si>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</si>
  <si>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</si>
  <si>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</si>
  <si>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</si>
  <si>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</si>
  <si>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</si>
  <si>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</si>
  <si>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</si>
  <si>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</si>
  <si>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</si>
  <si>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</si>
  <si>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</si>
  <si>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</si>
  <si>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</si>
  <si>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</si>
  <si>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</si>
  <si>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</si>
  <si>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</si>
  <si>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</si>
  <si>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</si>
  <si>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</si>
  <si>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</si>
  <si>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</si>
  <si>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</si>
  <si>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</si>
  <si>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</si>
  <si>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</si>
  <si>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</si>
  <si>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</si>
  <si>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</si>
  <si>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</si>
  <si>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</si>
  <si>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</si>
  <si>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</si>
  <si>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</si>
  <si>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</si>
  <si>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</si>
  <si>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</si>
  <si>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</si>
  <si>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</si>
  <si>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</si>
  <si>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</si>
  <si>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</si>
  <si>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</si>
  <si>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</si>
  <si>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</si>
  <si>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</si>
  <si>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</si>
  <si>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</si>
  <si>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</si>
  <si>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</si>
  <si>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</si>
  <si>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</si>
  <si>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</si>
  <si>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</si>
  <si>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</si>
  <si>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</si>
  <si>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</si>
  <si>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</si>
  <si>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</si>
  <si>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</si>
  <si>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</si>
  <si>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</si>
  <si>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</si>
  <si>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</si>
  <si>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</si>
  <si>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</si>
  <si>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</si>
  <si>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</si>
  <si>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</si>
  <si>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</si>
  <si>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</si>
  <si>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</si>
  <si>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</si>
  <si>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</si>
  <si>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</si>
  <si>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</si>
  <si>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</si>
  <si>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</si>
  <si>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</si>
  <si>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</si>
  <si>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</si>
  <si>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</si>
  <si>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</si>
  <si>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</si>
  <si>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</si>
  <si>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</si>
  <si>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</si>
  <si>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</si>
  <si>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</si>
  <si>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</si>
  <si>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</si>
  <si>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</si>
  <si>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</si>
  <si>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</si>
  <si>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</si>
  <si>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</si>
  <si>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</si>
  <si>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</si>
  <si>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</si>
  <si>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</si>
  <si>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</si>
  <si>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</si>
  <si>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</si>
  <si>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</si>
  <si>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</si>
  <si>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</si>
  <si>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</si>
  <si>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</si>
  <si>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</si>
  <si>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</si>
  <si>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</si>
  <si>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</si>
  <si>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</si>
  <si>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</si>
  <si>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</si>
  <si>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</si>
  <si>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</si>
  <si>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</si>
  <si>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</si>
  <si>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</si>
  <si>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</si>
  <si>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</si>
  <si>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</si>
  <si>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</si>
  <si>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</si>
  <si>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</si>
  <si>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</si>
  <si>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</si>
  <si>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</si>
  <si>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</si>
  <si>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</si>
  <si>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</si>
  <si>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</si>
  <si>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</si>
  <si>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</si>
  <si>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</si>
  <si>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</si>
  <si>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</si>
  <si>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</si>
  <si>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</si>
  <si>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</si>
  <si>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</si>
  <si>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</si>
  <si>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</si>
  <si>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</si>
  <si>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</si>
  <si>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</si>
  <si>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</si>
  <si>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</si>
  <si>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</si>
  <si>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</si>
  <si>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</si>
  <si>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</si>
  <si>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</si>
  <si>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</si>
  <si>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</si>
  <si>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</si>
  <si>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</si>
  <si>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</si>
  <si>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</si>
  <si>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</si>
  <si>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</si>
  <si>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</si>
  <si>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</si>
  <si>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</si>
  <si>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</si>
  <si>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</si>
  <si>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</si>
  <si>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</si>
  <si>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</si>
  <si>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</si>
  <si>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</si>
  <si>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</si>
  <si>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</si>
  <si>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</si>
  <si>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</si>
  <si>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</si>
  <si>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</si>
  <si>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</si>
  <si>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</si>
  <si>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</si>
  <si>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</si>
  <si>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</si>
  <si>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</si>
  <si>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</si>
  <si>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</si>
  <si>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</si>
  <si>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</si>
  <si>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</si>
  <si>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</si>
  <si>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</si>
  <si>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</si>
  <si>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</si>
  <si>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</si>
  <si>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</si>
  <si>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</si>
  <si>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</si>
  <si>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</si>
  <si>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</si>
  <si>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</si>
  <si>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</si>
  <si>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</si>
  <si>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</si>
  <si>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</si>
  <si>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</si>
  <si>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</si>
  <si>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</si>
  <si>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</si>
  <si>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</si>
  <si>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</si>
  <si>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</si>
  <si>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</si>
  <si>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</si>
  <si>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</si>
  <si>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</si>
  <si>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</si>
  <si>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</si>
  <si>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</si>
  <si>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</si>
  <si>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</si>
  <si>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</si>
  <si>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</si>
  <si>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</si>
  <si>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</si>
  <si>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</si>
  <si>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</si>
  <si>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</si>
  <si>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</si>
  <si>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</si>
  <si>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</si>
  <si>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</si>
  <si>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</si>
  <si>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</si>
  <si>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</si>
  <si>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</si>
  <si>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</si>
  <si>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</si>
  <si>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</si>
  <si>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</si>
  <si>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</si>
  <si>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</si>
  <si>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</si>
  <si>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</si>
  <si>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</si>
  <si>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</si>
  <si>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</si>
  <si>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</si>
  <si>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</si>
  <si>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</si>
  <si>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</si>
  <si>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</si>
  <si>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</si>
  <si>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</si>
  <si>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</si>
  <si>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</si>
  <si>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</si>
  <si>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</si>
  <si>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</si>
  <si>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</si>
  <si>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</si>
  <si>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</si>
  <si>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</si>
  <si>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</si>
  <si>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</si>
  <si>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</si>
  <si>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</si>
  <si>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</si>
  <si>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</si>
  <si>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</si>
  <si>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</si>
  <si>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</si>
  <si>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</si>
  <si>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</si>
  <si>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</si>
  <si>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</si>
  <si>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</si>
  <si>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</si>
  <si>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</si>
  <si>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</si>
  <si>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</si>
  <si>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</si>
  <si>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</si>
  <si>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</si>
  <si>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</si>
  <si>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</si>
  <si>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</si>
  <si>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</si>
  <si>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</si>
  <si>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</si>
  <si>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</si>
  <si>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</si>
  <si>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</si>
  <si>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</si>
  <si>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</si>
  <si>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</si>
  <si>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</si>
  <si>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</si>
  <si>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</si>
  <si>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</si>
  <si>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</si>
  <si>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</si>
  <si>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</si>
  <si>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</si>
  <si>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</si>
  <si>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</si>
  <si>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</si>
  <si>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</si>
  <si>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</si>
  <si>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</si>
  <si>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</si>
  <si>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</si>
  <si>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</si>
  <si>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</si>
  <si>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</si>
  <si>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</si>
  <si>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</si>
  <si>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</si>
  <si>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</si>
  <si>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</si>
  <si>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</si>
  <si>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</si>
  <si>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</si>
  <si>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</si>
  <si>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</si>
  <si>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</si>
  <si>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</si>
  <si>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</si>
  <si>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</si>
  <si>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</si>
  <si>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</si>
  <si>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</si>
  <si>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</si>
  <si>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</si>
  <si>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</si>
  <si>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</si>
  <si>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</si>
  <si>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</si>
  <si>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</si>
  <si>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</si>
  <si>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</si>
  <si>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</si>
  <si>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</si>
  <si>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</si>
  <si>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</si>
  <si>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</si>
  <si>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</si>
  <si>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</si>
  <si>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</si>
  <si>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</si>
  <si>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</si>
  <si>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</si>
  <si>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</si>
  <si>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</si>
  <si>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</si>
  <si>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</si>
  <si>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</si>
  <si>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</si>
  <si>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</si>
  <si>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</si>
  <si>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</si>
  <si>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</si>
  <si>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</si>
  <si>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</si>
  <si>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</si>
  <si>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</si>
  <si>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</si>
  <si>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</si>
  <si>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</si>
  <si>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</si>
  <si>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</si>
  <si>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</si>
  <si>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</si>
  <si>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</si>
  <si>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</si>
  <si>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</si>
  <si>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</si>
  <si>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</si>
  <si>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</si>
  <si>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</si>
  <si>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</si>
  <si>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</si>
  <si>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</si>
  <si>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</si>
  <si>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</si>
  <si>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</si>
  <si>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</si>
  <si>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</si>
  <si>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</si>
  <si>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</si>
  <si>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</si>
  <si>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</si>
  <si>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</si>
  <si>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</si>
  <si>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</si>
  <si>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</si>
  <si>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</si>
  <si>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</si>
  <si>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</si>
  <si>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</si>
  <si>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</si>
  <si>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</si>
  <si>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</si>
  <si>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</si>
  <si>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</si>
  <si>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</si>
  <si>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</si>
  <si>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</si>
  <si>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</si>
  <si>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</si>
  <si>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</si>
  <si>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</si>
  <si>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</si>
  <si>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</si>
  <si>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</si>
  <si>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</si>
  <si>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</si>
  <si>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</si>
  <si>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</si>
  <si>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</si>
  <si>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</si>
  <si>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</si>
  <si>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</si>
  <si>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</si>
  <si>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</si>
  <si>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</si>
  <si>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</si>
  <si>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</si>
  <si>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</si>
  <si>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</si>
  <si>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</si>
  <si>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</si>
  <si>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</si>
  <si>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</si>
  <si>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</si>
  <si>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</si>
  <si>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</si>
  <si>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</si>
  <si>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</si>
  <si>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</si>
  <si>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</si>
  <si>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</si>
  <si>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</si>
  <si>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</si>
  <si>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</si>
  <si>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</si>
  <si>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</si>
  <si>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</si>
  <si>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</si>
  <si>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</si>
  <si>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</si>
  <si>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</si>
  <si>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</si>
  <si>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</si>
  <si>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</si>
  <si>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</si>
  <si>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</si>
  <si>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</si>
  <si>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</si>
  <si>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</si>
  <si>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</si>
  <si>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</si>
  <si>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</si>
  <si>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</si>
  <si>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</si>
  <si>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</si>
  <si>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</si>
  <si>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</si>
  <si>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</si>
  <si>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</si>
  <si>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</si>
  <si>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</si>
  <si>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</si>
  <si>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</si>
  <si>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</si>
  <si>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</si>
  <si>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</si>
  <si>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</si>
  <si>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</si>
  <si>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</si>
  <si>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</si>
  <si>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</si>
  <si>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</si>
  <si>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</si>
  <si>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</si>
  <si>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</si>
  <si>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</si>
  <si>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</si>
  <si>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</si>
  <si>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</si>
  <si>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</si>
  <si>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</si>
  <si>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</si>
  <si>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</si>
  <si>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</si>
  <si>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</si>
  <si>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</si>
  <si>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</si>
  <si>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</si>
  <si>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</si>
  <si>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</si>
  <si>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</si>
  <si>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</si>
  <si>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</si>
  <si>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</si>
  <si>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</si>
  <si>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</si>
  <si>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</si>
  <si>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</si>
  <si>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</si>
  <si>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</si>
  <si>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</si>
  <si>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</si>
  <si>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</si>
  <si>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</si>
  <si>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</si>
  <si>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</si>
  <si>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</si>
  <si>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</si>
  <si>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</si>
  <si>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</si>
  <si>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</si>
  <si>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</si>
  <si>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</si>
  <si>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</si>
  <si>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</si>
  <si>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</si>
  <si>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</si>
  <si>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</si>
  <si>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</si>
  <si>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</si>
  <si>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</si>
  <si>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</si>
  <si>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</si>
  <si>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</si>
  <si>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</si>
  <si>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</si>
  <si>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</si>
  <si>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</si>
  <si>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</si>
  <si>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</si>
  <si>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</si>
  <si>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</si>
  <si>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</si>
  <si>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</si>
  <si>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</si>
  <si>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</si>
  <si>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</si>
  <si>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</si>
  <si>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</si>
  <si>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</si>
  <si>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</si>
  <si>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</si>
  <si>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</si>
  <si>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</si>
  <si>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</si>
  <si>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</si>
  <si>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</si>
  <si>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</si>
  <si>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</si>
  <si>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</si>
  <si>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</si>
  <si>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</si>
  <si>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</si>
  <si>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</si>
  <si>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</si>
  <si>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</si>
  <si>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</si>
  <si>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</si>
  <si>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</si>
  <si>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</si>
  <si>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</si>
  <si>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</si>
  <si>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</si>
  <si>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</si>
  <si>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</si>
  <si>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</si>
  <si>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</si>
  <si>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</si>
  <si>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</si>
  <si>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</si>
  <si>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</si>
  <si>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</si>
  <si>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</si>
  <si>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</si>
  <si>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</si>
  <si>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</si>
  <si>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</si>
  <si>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</si>
  <si>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</si>
  <si>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</si>
  <si>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</si>
  <si>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</si>
  <si>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</si>
  <si>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</si>
  <si>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</si>
  <si>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</si>
  <si>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</si>
  <si>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</si>
  <si>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</si>
  <si>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</si>
  <si>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</si>
  <si>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</si>
  <si>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</si>
  <si>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</si>
  <si>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</si>
  <si>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</si>
  <si>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</si>
  <si>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</si>
  <si>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</si>
  <si>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</si>
  <si>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</si>
  <si>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</si>
  <si>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</si>
  <si>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</si>
  <si>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</si>
  <si>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</si>
  <si>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</si>
  <si>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</si>
  <si>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</si>
  <si>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</si>
  <si>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</si>
  <si>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</si>
  <si>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</si>
  <si>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</si>
  <si>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</si>
  <si>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</si>
  <si>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</si>
  <si>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</si>
  <si>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</si>
  <si>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</si>
  <si>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</si>
  <si>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</si>
  <si>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</si>
  <si>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</si>
  <si>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</si>
  <si>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</si>
  <si>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</si>
  <si>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</si>
  <si>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</si>
  <si>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</si>
  <si>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</si>
  <si>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</si>
  <si>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</si>
  <si>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</si>
  <si>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</si>
  <si>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</si>
  <si>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</si>
  <si>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</si>
  <si>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</si>
  <si>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</si>
  <si>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</si>
  <si>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</si>
  <si>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</si>
  <si>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</si>
  <si>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</si>
  <si>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</si>
  <si>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</si>
  <si>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</si>
  <si>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</si>
  <si>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</si>
  <si>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</si>
  <si>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</si>
  <si>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</si>
  <si>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</si>
  <si>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</si>
  <si>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</si>
  <si>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</si>
  <si>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</si>
  <si>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</si>
  <si>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</si>
  <si>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</si>
  <si>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</si>
  <si>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</si>
  <si>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</si>
  <si>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</si>
  <si>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</si>
  <si>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</si>
  <si>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</si>
  <si>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</si>
  <si>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</si>
  <si>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</si>
  <si>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</si>
  <si>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</si>
  <si>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</si>
  <si>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</si>
  <si>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</si>
  <si>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</si>
  <si>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</si>
  <si>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</si>
  <si>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</si>
  <si>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</si>
  <si>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</si>
  <si>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</si>
  <si>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</si>
  <si>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</si>
  <si>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</si>
  <si>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</si>
  <si>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</si>
  <si>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</si>
  <si>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</si>
  <si>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</si>
  <si>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</si>
  <si>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</si>
  <si>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</si>
  <si>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</si>
  <si>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</si>
  <si>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</si>
  <si>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</si>
  <si>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</si>
  <si>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</si>
  <si>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</si>
  <si>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</si>
  <si>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</si>
  <si>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</si>
  <si>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</si>
  <si>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</si>
  <si>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</si>
  <si>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</si>
  <si>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</si>
  <si>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</si>
  <si>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</si>
  <si>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</si>
  <si>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</si>
  <si>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</si>
  <si>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</si>
  <si>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</si>
  <si>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</si>
  <si>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</si>
  <si>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</si>
  <si>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</si>
  <si>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</si>
  <si>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</si>
  <si>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</si>
  <si>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</si>
  <si>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</si>
  <si>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</si>
  <si>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</si>
  <si>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</si>
  <si>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</si>
  <si>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</si>
  <si>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</si>
  <si>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</si>
  <si>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</si>
  <si>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</si>
  <si>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</si>
  <si>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</si>
  <si>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</si>
  <si>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</si>
  <si>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</si>
  <si>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</si>
  <si>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</si>
  <si>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</si>
  <si>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</si>
  <si>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</si>
  <si>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</si>
  <si>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</si>
  <si>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</si>
  <si>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</si>
  <si>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</si>
  <si>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</si>
  <si>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</si>
  <si>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</si>
  <si>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</si>
  <si>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</si>
  <si>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</si>
  <si>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</si>
  <si>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</si>
  <si>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</si>
  <si>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</si>
  <si>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</si>
  <si>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</si>
  <si>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</si>
  <si>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</si>
  <si>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</si>
  <si>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</si>
  <si>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</si>
  <si>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</si>
  <si>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</si>
  <si>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</si>
  <si>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</si>
  <si>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</si>
  <si>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</si>
  <si>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</si>
  <si>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</si>
  <si>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</si>
  <si>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</si>
  <si>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</si>
  <si>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</si>
  <si>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</si>
  <si>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</si>
  <si>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</si>
  <si>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</si>
  <si>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</si>
  <si>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</si>
  <si>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</si>
  <si>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</si>
  <si>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</si>
  <si>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</si>
  <si>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</si>
  <si>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</si>
  <si>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</si>
  <si>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</si>
  <si>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</si>
  <si>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</si>
  <si>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</si>
  <si>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</si>
  <si>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</si>
  <si>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</si>
  <si>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</si>
  <si>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</si>
  <si>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</si>
  <si>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</si>
  <si>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</si>
  <si>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</si>
  <si>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</si>
  <si>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</si>
  <si>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</si>
  <si>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</si>
  <si>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</si>
  <si>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</si>
  <si>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</si>
  <si>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</si>
  <si>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</si>
  <si>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</si>
  <si>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</si>
  <si>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</si>
  <si>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</si>
  <si>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</si>
  <si>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</si>
  <si>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</si>
  <si>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</si>
  <si>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</si>
  <si>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</si>
  <si>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</si>
  <si>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</si>
  <si>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</si>
  <si>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</si>
  <si>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</si>
  <si>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</si>
  <si>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</si>
  <si>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</si>
  <si>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</si>
  <si>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</si>
  <si>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</si>
  <si>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</si>
  <si>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</si>
  <si>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</si>
  <si>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</si>
  <si>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</si>
  <si>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</si>
  <si>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</si>
  <si>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</si>
  <si>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</si>
  <si>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</si>
  <si>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</si>
  <si>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</si>
  <si>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</si>
  <si>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</si>
  <si>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</si>
  <si>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</si>
  <si>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</si>
  <si>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</si>
  <si>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</si>
  <si>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</si>
  <si>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</si>
  <si>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</si>
  <si>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</si>
  <si>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</si>
  <si>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</si>
  <si>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</si>
  <si>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</si>
  <si>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</si>
  <si>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</si>
  <si>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</si>
  <si>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</si>
  <si>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</si>
  <si>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</si>
  <si>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</si>
  <si>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</si>
  <si>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</si>
  <si>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</si>
  <si>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</si>
  <si>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</si>
  <si>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</si>
  <si>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</si>
  <si>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</si>
  <si>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</si>
  <si>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</si>
  <si>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</si>
  <si>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</si>
  <si>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</si>
  <si>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</si>
  <si>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</si>
  <si>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</si>
  <si>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</si>
  <si>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</si>
  <si>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</si>
  <si>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</si>
  <si>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</si>
  <si>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</si>
  <si>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</si>
  <si>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</si>
  <si>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</si>
  <si>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</si>
  <si>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</si>
  <si>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</si>
  <si>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</si>
  <si>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</si>
  <si>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</si>
  <si>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</si>
  <si>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</si>
  <si>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</si>
  <si>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</si>
  <si>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</si>
  <si>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</si>
  <si>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</si>
  <si>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</si>
  <si>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</si>
  <si>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</si>
  <si>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</si>
  <si>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</si>
  <si>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</si>
  <si>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</si>
  <si>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</si>
  <si>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</si>
  <si>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</si>
  <si>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</si>
  <si>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</si>
  <si>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</si>
  <si>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</si>
  <si>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</si>
  <si>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</si>
  <si>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</si>
  <si>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</si>
  <si>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</si>
  <si>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</si>
  <si>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</si>
  <si>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</si>
  <si>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</si>
  <si>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</si>
  <si>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</si>
  <si>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</si>
  <si>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</si>
  <si>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</si>
  <si>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</si>
  <si>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</si>
  <si>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</si>
  <si>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</si>
  <si>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</si>
  <si>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</si>
  <si>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</si>
  <si>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</si>
  <si>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</si>
  <si>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</si>
  <si>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</si>
  <si>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</si>
  <si>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</si>
  <si>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</si>
  <si>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</si>
  <si>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</si>
  <si>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</si>
  <si>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</si>
  <si>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</si>
  <si>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</si>
  <si>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</si>
  <si>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</si>
  <si>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</si>
  <si>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</si>
  <si>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</si>
  <si>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</si>
  <si>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</si>
  <si>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</si>
  <si>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</si>
  <si>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</si>
  <si>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</si>
  <si>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</si>
  <si>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</si>
  <si>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</si>
  <si>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</si>
  <si>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</si>
  <si>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</si>
  <si>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</si>
  <si>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</si>
  <si>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</si>
  <si>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</si>
  <si>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</si>
  <si>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</si>
  <si>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</si>
  <si>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</si>
  <si>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</si>
  <si>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</si>
  <si>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</si>
  <si>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</si>
  <si>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</si>
  <si>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</si>
  <si>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</si>
  <si>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</si>
  <si>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</si>
  <si>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</si>
  <si>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</si>
  <si>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</si>
  <si>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</si>
  <si>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</si>
  <si>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</si>
  <si>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</si>
  <si>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</si>
  <si>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</si>
  <si>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</si>
  <si>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</si>
  <si>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</si>
  <si>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</si>
  <si>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</si>
  <si>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</si>
  <si>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</si>
  <si>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</si>
  <si>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</si>
  <si>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</si>
  <si>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</si>
  <si>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</si>
  <si>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</si>
  <si>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</si>
  <si>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</si>
  <si>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</si>
  <si>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</si>
  <si>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</si>
  <si>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</si>
  <si>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</si>
  <si>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</si>
  <si>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</si>
  <si>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</si>
  <si>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</si>
  <si>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</si>
  <si>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</si>
  <si>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</si>
  <si>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</si>
  <si>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</si>
  <si>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</si>
  <si>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</si>
  <si>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</si>
  <si>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</si>
  <si>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</si>
  <si>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</si>
  <si>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</si>
  <si>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</si>
  <si>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</si>
  <si>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</si>
  <si>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</si>
  <si>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</si>
  <si>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</si>
  <si>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</si>
  <si>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</si>
  <si>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</si>
  <si>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</si>
  <si>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</si>
  <si>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</si>
  <si>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</si>
  <si>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</si>
  <si>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</si>
  <si>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</si>
  <si>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</si>
  <si>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</si>
  <si>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</si>
  <si>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</si>
  <si>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</si>
  <si>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</si>
  <si>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</si>
  <si>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</si>
  <si>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</si>
  <si>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</si>
  <si>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</si>
  <si>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</si>
  <si>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</si>
  <si>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</si>
  <si>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</si>
  <si>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</si>
  <si>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</si>
  <si>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</si>
  <si>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</si>
  <si>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</si>
  <si>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</si>
  <si>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</si>
  <si>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</si>
  <si>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</si>
  <si>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</si>
  <si>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</si>
  <si>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</si>
  <si>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</si>
  <si>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</si>
  <si>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</si>
  <si>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</si>
  <si>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</si>
  <si>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</si>
  <si>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</si>
  <si>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</si>
  <si>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</si>
  <si>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</si>
  <si>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</si>
  <si>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</si>
  <si>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</si>
  <si>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</si>
  <si>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</si>
  <si>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</si>
  <si>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</si>
  <si>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</si>
  <si>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</si>
  <si>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</si>
  <si>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</si>
  <si>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</si>
  <si>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</si>
  <si>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</si>
  <si>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</si>
  <si>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</si>
  <si>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</si>
  <si>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</si>
  <si>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</si>
  <si>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</si>
  <si>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</si>
  <si>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</si>
  <si>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</si>
  <si>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</si>
  <si>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</si>
  <si>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</si>
  <si>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</si>
  <si>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</si>
  <si>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</si>
  <si>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</si>
  <si>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</si>
  <si>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</si>
  <si>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</si>
  <si>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</si>
  <si>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</si>
  <si>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</si>
  <si>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</si>
  <si>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</si>
  <si>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</si>
  <si>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</si>
  <si>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</si>
  <si>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</si>
  <si>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</si>
  <si>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</si>
  <si>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</si>
  <si>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</si>
  <si>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</si>
  <si>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</si>
  <si>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</si>
  <si>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</si>
  <si>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</si>
  <si>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</si>
  <si>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</si>
  <si>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</si>
  <si>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</si>
  <si>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</si>
  <si>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</si>
  <si>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</si>
  <si>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</si>
  <si>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</si>
  <si>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</si>
  <si>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</si>
  <si>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</si>
  <si>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</si>
  <si>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</si>
  <si>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</si>
  <si>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</si>
  <si>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</si>
  <si>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</si>
  <si>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</si>
  <si>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</si>
  <si>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</si>
  <si>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</si>
  <si>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</si>
  <si>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</si>
  <si>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</si>
  <si>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</si>
  <si>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</si>
  <si>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</si>
  <si>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</si>
  <si>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</si>
  <si>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</si>
  <si>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</si>
  <si>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</si>
  <si>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</si>
  <si>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</si>
  <si>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</si>
  <si>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</si>
  <si>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</si>
  <si>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</si>
  <si>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</si>
  <si>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</si>
  <si>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</si>
  <si>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</si>
  <si>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</si>
  <si>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</si>
  <si>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</si>
  <si>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</si>
  <si>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</si>
  <si>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</si>
  <si>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</si>
  <si>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</si>
  <si>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</si>
  <si>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</si>
  <si>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</si>
  <si>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</si>
  <si>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</si>
  <si>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</si>
  <si>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</si>
  <si>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</si>
  <si>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</si>
  <si>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</si>
  <si>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</si>
  <si>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</si>
  <si>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</si>
  <si>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</si>
  <si>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</si>
  <si>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</si>
  <si>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</si>
  <si>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</si>
  <si>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</si>
  <si>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</si>
  <si>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</si>
  <si>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</si>
  <si>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</si>
  <si>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</si>
  <si>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</si>
  <si>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</si>
  <si>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</si>
  <si>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</si>
  <si>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</si>
  <si>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</si>
  <si>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</si>
  <si>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</si>
  <si>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</si>
  <si>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</si>
  <si>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</si>
  <si>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</si>
  <si>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</si>
  <si>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</si>
  <si>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</si>
  <si>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</si>
  <si>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</si>
  <si>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</si>
  <si>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</si>
  <si>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</si>
  <si>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</si>
  <si>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</si>
  <si>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</si>
  <si>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</si>
  <si>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</si>
  <si>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</si>
  <si>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</si>
  <si>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</si>
  <si>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</si>
  <si>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</si>
  <si>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</si>
  <si>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</si>
  <si>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</si>
  <si>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</si>
  <si>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</si>
  <si>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</si>
  <si>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</si>
  <si>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</si>
  <si>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</si>
  <si>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</si>
  <si>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</si>
  <si>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</si>
  <si>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</si>
  <si>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</si>
  <si>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</si>
  <si>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</si>
  <si>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</si>
  <si>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</si>
  <si>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</si>
  <si>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</si>
  <si>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</si>
  <si>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</si>
  <si>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</si>
  <si>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</si>
  <si>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</si>
  <si>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</si>
  <si>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</si>
  <si>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</si>
  <si>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</si>
  <si>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</si>
  <si>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</si>
  <si>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</si>
  <si>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</si>
  <si>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</si>
  <si>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</si>
  <si>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</si>
  <si>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</si>
  <si>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</si>
  <si>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</si>
  <si>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</si>
  <si>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</si>
  <si>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</si>
  <si>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</si>
  <si>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</si>
  <si>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</si>
  <si>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</si>
  <si>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</si>
  <si>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</si>
  <si>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</si>
  <si>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</si>
  <si>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</si>
  <si>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</si>
  <si>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</si>
  <si>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</si>
  <si>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</si>
  <si>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</si>
  <si>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</si>
  <si>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</si>
  <si>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</si>
  <si>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</si>
  <si>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</si>
  <si>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</si>
  <si>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</si>
  <si>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</si>
  <si>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</si>
  <si>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</si>
  <si>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</si>
  <si>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</si>
  <si>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</si>
  <si>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</si>
  <si>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</si>
  <si>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</si>
  <si>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</si>
  <si>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</si>
  <si>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</si>
  <si>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</si>
  <si>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</si>
  <si>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</si>
  <si>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</si>
  <si>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</si>
  <si>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</si>
  <si>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</si>
  <si>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</si>
  <si>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</si>
  <si>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</si>
  <si>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</si>
  <si>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</si>
  <si>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</si>
  <si>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</si>
  <si>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</si>
  <si>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</si>
  <si>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</si>
  <si>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</si>
  <si>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</si>
  <si>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</si>
  <si>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</si>
  <si>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</si>
  <si>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</si>
  <si>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</si>
  <si>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</si>
  <si>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</si>
  <si>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</si>
  <si>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</si>
  <si>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</si>
  <si>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</si>
  <si>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</si>
  <si>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</si>
  <si>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</si>
  <si>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</si>
  <si>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</si>
  <si>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</si>
  <si>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</si>
  <si>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</si>
  <si>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</si>
  <si>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</si>
  <si>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</si>
  <si>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</si>
  <si>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</si>
  <si>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</si>
  <si>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</si>
  <si>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</si>
  <si>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</si>
  <si>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</si>
  <si>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</si>
  <si>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</si>
  <si>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</si>
  <si>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</si>
  <si>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</si>
  <si>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</si>
  <si>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</si>
  <si>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</si>
  <si>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</si>
  <si>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</si>
  <si>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</si>
  <si>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</si>
  <si>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</si>
  <si>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</si>
  <si>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</si>
  <si>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</si>
  <si>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</si>
  <si>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</si>
  <si>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</si>
  <si>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</si>
  <si>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</si>
  <si>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</si>
  <si>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</si>
  <si>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</si>
  <si>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</si>
  <si>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</si>
  <si>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</si>
  <si>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</si>
  <si>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</si>
  <si>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</si>
  <si>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</si>
  <si>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</si>
  <si>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</si>
  <si>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</si>
  <si>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</si>
  <si>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</si>
  <si>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</si>
  <si>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</si>
  <si>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</si>
  <si>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</si>
  <si>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</si>
  <si>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</si>
  <si>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</si>
  <si>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</si>
  <si>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</si>
  <si>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</si>
  <si>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</si>
  <si>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</si>
  <si>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</si>
  <si>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</si>
  <si>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</si>
  <si>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</si>
  <si>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</si>
  <si>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</si>
  <si>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</si>
  <si>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</si>
  <si>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</si>
  <si>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</si>
  <si>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</si>
  <si>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</si>
  <si>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</si>
  <si>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</si>
  <si>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</si>
  <si>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</si>
  <si>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</si>
  <si>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</si>
  <si>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</si>
  <si>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</si>
  <si>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</si>
  <si>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</si>
  <si>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</si>
  <si>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</si>
  <si>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</si>
  <si>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</si>
  <si>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</si>
  <si>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</si>
  <si>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</si>
  <si>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</si>
  <si>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</si>
  <si>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</si>
  <si>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</si>
  <si>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</si>
  <si>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</si>
  <si>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</si>
  <si>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</si>
  <si>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</si>
  <si>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</si>
  <si>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</si>
  <si>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</si>
  <si>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</si>
  <si>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</si>
  <si>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</si>
  <si>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</si>
  <si>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</si>
  <si>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</si>
  <si>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</si>
  <si>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</si>
  <si>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</si>
  <si>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</si>
  <si>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</si>
  <si>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</si>
  <si>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</si>
  <si>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</si>
  <si>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</si>
  <si>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</si>
  <si>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</si>
  <si>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</si>
  <si>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</si>
  <si>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</si>
  <si>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</si>
  <si>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</si>
  <si>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</si>
  <si>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</si>
  <si>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</si>
  <si>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</si>
  <si>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</si>
  <si>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</si>
  <si>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</si>
  <si>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</si>
  <si>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</si>
  <si>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</si>
  <si>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</si>
  <si>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</si>
  <si>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</si>
  <si>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</si>
  <si>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</si>
  <si>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</si>
  <si>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</si>
  <si>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</si>
  <si>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</si>
  <si>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</si>
  <si>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</si>
  <si>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</si>
  <si>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</si>
  <si>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</si>
  <si>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</si>
  <si>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</si>
  <si>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</si>
  <si>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</si>
  <si>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</si>
  <si>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</si>
  <si>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</si>
  <si>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</si>
  <si>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</si>
  <si>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</si>
  <si>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</si>
  <si>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</si>
  <si>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</si>
  <si>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</si>
  <si>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</si>
  <si>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</si>
  <si>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</si>
  <si>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</si>
  <si>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</si>
  <si>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</si>
  <si>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</si>
  <si>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</si>
  <si>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</si>
  <si>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</si>
  <si>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</si>
  <si>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</si>
  <si>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</si>
  <si>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</si>
  <si>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</si>
  <si>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</si>
  <si>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</si>
  <si>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</si>
  <si>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</si>
  <si>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</si>
  <si>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</si>
  <si>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</si>
  <si>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</si>
  <si>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</si>
  <si>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</si>
  <si>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</si>
  <si>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</si>
  <si>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</si>
  <si>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</si>
  <si>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</si>
  <si>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</si>
  <si>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</si>
  <si>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</si>
  <si>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</si>
  <si>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</si>
  <si>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</si>
  <si>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</si>
  <si>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</si>
  <si>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</si>
  <si>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</si>
  <si>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</si>
  <si>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</si>
  <si>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</si>
  <si>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</si>
  <si>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</si>
  <si>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</si>
  <si>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</si>
  <si>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</si>
  <si>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</si>
  <si>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</si>
  <si>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</si>
  <si>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</si>
  <si>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</si>
  <si>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</si>
  <si>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</si>
  <si>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</si>
  <si>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</si>
  <si>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</si>
  <si>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</si>
  <si>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</si>
  <si>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</si>
  <si>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</si>
  <si>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</si>
  <si>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</si>
  <si>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</si>
  <si>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</si>
  <si>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</si>
  <si>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</si>
  <si>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</si>
  <si>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</si>
  <si>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</si>
  <si>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</si>
  <si>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</si>
  <si>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</si>
  <si>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</si>
  <si>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</si>
  <si>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</si>
  <si>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</si>
  <si>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</si>
  <si>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</si>
  <si>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</si>
  <si>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</si>
  <si>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</si>
  <si>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</si>
  <si>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</si>
  <si>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</si>
  <si>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</si>
  <si>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</si>
  <si>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</si>
  <si>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</si>
  <si>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</si>
  <si>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</si>
  <si>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</si>
  <si>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</si>
  <si>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</si>
  <si>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</si>
  <si>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</si>
  <si>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</si>
  <si>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</si>
  <si>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</si>
  <si>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</si>
  <si>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</si>
  <si>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</si>
  <si>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</si>
  <si>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</si>
  <si>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</si>
  <si>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</si>
  <si>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</si>
  <si>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</si>
  <si>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</si>
  <si>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</si>
  <si>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</si>
  <si>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</si>
  <si>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</si>
  <si>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</si>
  <si>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</si>
  <si>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</si>
  <si>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</si>
  <si>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</si>
  <si>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</si>
  <si>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</si>
  <si>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</si>
  <si>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</si>
  <si>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</si>
  <si>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</si>
  <si>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</si>
  <si>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</si>
  <si>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</si>
  <si>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</si>
  <si>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</si>
  <si>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</si>
  <si>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</si>
  <si>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</si>
  <si>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</si>
  <si>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</si>
  <si>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</si>
  <si>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</si>
  <si>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</si>
  <si>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</si>
  <si>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</si>
  <si>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</si>
  <si>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</si>
  <si>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</si>
  <si>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</si>
  <si>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</si>
  <si>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</si>
  <si>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</si>
  <si>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</si>
  <si>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</si>
  <si>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</si>
  <si>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</si>
  <si>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</si>
  <si>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</si>
  <si>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</si>
  <si>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</si>
  <si>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</si>
  <si>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</si>
  <si>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</si>
  <si>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</si>
  <si>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</si>
  <si>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</si>
  <si>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</si>
  <si>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</si>
  <si>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</si>
  <si>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</si>
  <si>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</si>
  <si>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</si>
  <si>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</si>
  <si>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</si>
  <si>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</si>
  <si>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</si>
  <si>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</si>
  <si>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</si>
  <si>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</si>
  <si>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</si>
  <si>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</si>
  <si>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</si>
  <si>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</si>
  <si>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</si>
  <si>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</si>
  <si>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</si>
  <si>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</si>
  <si>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</si>
  <si>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</si>
  <si>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</si>
  <si>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</si>
  <si>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</si>
  <si>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</si>
  <si>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</si>
  <si>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</si>
  <si>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</si>
  <si>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</si>
  <si>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</si>
  <si>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</si>
  <si>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</si>
  <si>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</si>
  <si>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</si>
  <si>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</si>
  <si>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</si>
  <si>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</si>
  <si>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</si>
  <si>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</si>
  <si>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</si>
  <si>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</si>
  <si>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</si>
  <si>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</si>
  <si>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</si>
  <si>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</si>
  <si>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</si>
  <si>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</si>
  <si>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</si>
  <si>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</si>
  <si>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</si>
  <si>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</si>
  <si>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</si>
  <si>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</si>
  <si>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</si>
  <si>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</si>
  <si>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</si>
  <si>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</si>
  <si>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</si>
  <si>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</si>
  <si>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</si>
  <si>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</si>
  <si>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</si>
  <si>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</si>
  <si>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</si>
  <si>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</si>
  <si>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</si>
  <si>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</si>
  <si>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</si>
  <si>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</si>
  <si>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</si>
  <si>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</si>
  <si>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</si>
  <si>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</si>
  <si>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</si>
  <si>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</si>
  <si>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</si>
  <si>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</si>
  <si>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</si>
  <si>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</si>
  <si>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</si>
  <si>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</si>
  <si>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</si>
  <si>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</si>
  <si>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</si>
  <si>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</si>
  <si>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</si>
  <si>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</si>
  <si>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</si>
  <si>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</si>
  <si>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</si>
  <si>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</si>
  <si>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</si>
  <si>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</si>
  <si>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</si>
  <si>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</si>
  <si>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</si>
  <si>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</si>
  <si>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</si>
  <si>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</si>
  <si>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</si>
  <si>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</si>
  <si>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</si>
  <si>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</si>
  <si>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</si>
  <si>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</si>
  <si>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</si>
  <si>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</si>
  <si>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</si>
  <si>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</si>
  <si>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</si>
  <si>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</si>
  <si>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</si>
  <si>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</si>
  <si>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</si>
  <si>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</si>
  <si>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</si>
  <si>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</si>
  <si>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</si>
  <si>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</si>
  <si>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</si>
  <si>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</si>
  <si>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</si>
  <si>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</si>
  <si>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</si>
  <si>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</si>
  <si>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</si>
  <si>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</si>
  <si>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</si>
  <si>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</si>
  <si>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</si>
  <si>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</si>
  <si>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</si>
  <si>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</si>
  <si>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</si>
  <si>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</si>
  <si>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</si>
  <si>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</si>
  <si>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</si>
  <si>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</si>
  <si>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</si>
  <si>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</si>
  <si>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</si>
  <si>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</si>
  <si>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</si>
  <si>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</si>
  <si>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</si>
  <si>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</si>
  <si>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</si>
  <si>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</si>
  <si>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</si>
  <si>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</si>
  <si>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</si>
  <si>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</si>
  <si>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</si>
  <si>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</si>
  <si>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</si>
  <si>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</si>
  <si>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</si>
  <si>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</si>
  <si>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</si>
  <si>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</si>
  <si>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</si>
  <si>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</si>
  <si>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</si>
  <si>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</si>
  <si>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</si>
  <si>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</si>
  <si>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</si>
  <si>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</si>
  <si>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</si>
  <si>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</si>
  <si>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</si>
  <si>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</si>
  <si>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</si>
  <si>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</si>
  <si>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</si>
  <si>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</si>
  <si>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</si>
  <si>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</si>
  <si>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</si>
  <si>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</si>
  <si>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</si>
  <si>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</si>
  <si>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</si>
  <si>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</si>
  <si>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</si>
  <si>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</si>
  <si>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</si>
  <si>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</si>
  <si>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</si>
  <si>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</si>
  <si>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</si>
  <si>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</si>
  <si>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</si>
  <si>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</si>
  <si>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</si>
  <si>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</si>
  <si>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</si>
  <si>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</si>
  <si>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</si>
  <si>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</si>
  <si>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</si>
  <si>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</si>
  <si>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</si>
  <si>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</si>
  <si>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</si>
  <si>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</si>
  <si>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</si>
  <si>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</si>
  <si>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</si>
  <si>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</si>
  <si>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</si>
  <si>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</si>
  <si>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</si>
  <si>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</si>
  <si>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</si>
  <si>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</si>
  <si>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</si>
  <si>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</si>
  <si>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</si>
  <si>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</si>
  <si>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</si>
  <si>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</si>
  <si>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</si>
  <si>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</si>
  <si>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</si>
  <si>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</si>
  <si>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</si>
  <si>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</si>
  <si>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</si>
  <si>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</si>
  <si>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</si>
  <si>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</si>
  <si>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</si>
  <si>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</si>
  <si>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</si>
  <si>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</si>
  <si>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</si>
  <si>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</si>
  <si>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</si>
  <si>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</si>
  <si>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</si>
  <si>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</si>
  <si>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</si>
  <si>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</si>
  <si>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</si>
  <si>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</si>
  <si>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</si>
  <si>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</si>
  <si>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</si>
  <si>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</si>
  <si>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</si>
  <si>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</si>
  <si>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</si>
  <si>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</si>
  <si>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</si>
  <si>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</si>
  <si>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</si>
  <si>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</si>
  <si>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</si>
  <si>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</si>
  <si>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</si>
  <si>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</si>
  <si>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</si>
  <si>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</si>
  <si>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</si>
  <si>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</si>
  <si>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</si>
  <si>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</si>
  <si>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</si>
  <si>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</si>
  <si>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</si>
  <si>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</si>
  <si>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</si>
  <si>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</si>
  <si>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</si>
  <si>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</si>
  <si>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</si>
  <si>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</si>
  <si>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</si>
  <si>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</si>
  <si>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</si>
  <si>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</si>
  <si>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</si>
  <si>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</si>
  <si>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</si>
  <si>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</si>
  <si>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</si>
  <si>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</si>
  <si>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</si>
  <si>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</si>
  <si>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</si>
  <si>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</si>
  <si>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</si>
  <si>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</si>
  <si>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</si>
  <si>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</si>
  <si>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</si>
  <si>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</si>
  <si>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</si>
  <si>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</si>
  <si>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</si>
  <si>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</si>
  <si>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</si>
  <si>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</si>
  <si>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</si>
  <si>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</si>
  <si>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</si>
  <si>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</si>
  <si>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</si>
  <si>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</si>
  <si>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</si>
  <si>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</si>
  <si>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</si>
  <si>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</si>
  <si>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</si>
  <si>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</si>
  <si>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</si>
  <si>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</si>
  <si>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</si>
  <si>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</si>
  <si>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</si>
  <si>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</si>
  <si>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</si>
  <si>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</si>
  <si>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</si>
  <si>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</si>
  <si>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</si>
  <si>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</si>
  <si>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</si>
  <si>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</si>
  <si>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</si>
  <si>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</si>
  <si>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</si>
  <si>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</si>
  <si>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</si>
  <si>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</si>
  <si>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</si>
  <si>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</si>
  <si>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</si>
  <si>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</si>
  <si>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</si>
  <si>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</si>
  <si>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</si>
  <si>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</si>
  <si>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</si>
  <si>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</si>
  <si>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</si>
  <si>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</si>
  <si>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</si>
  <si>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</si>
  <si>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</si>
  <si>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</si>
  <si>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</si>
  <si>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</si>
  <si>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</si>
  <si>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</si>
  <si>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</si>
  <si>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</si>
  <si>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</si>
  <si>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</si>
  <si>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</si>
  <si>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</si>
  <si>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</si>
  <si>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</si>
  <si>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</si>
  <si>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</si>
  <si>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</si>
  <si>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</si>
  <si>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</si>
  <si>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</si>
  <si>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</si>
  <si>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</si>
  <si>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</si>
  <si>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</si>
  <si>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</si>
  <si>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</si>
  <si>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</si>
  <si>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</si>
  <si>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</si>
  <si>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</si>
  <si>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</si>
  <si>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</si>
  <si>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</si>
  <si>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</si>
  <si>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</si>
  <si>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</si>
  <si>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</si>
  <si>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</si>
  <si>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</si>
  <si>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</si>
  <si>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</si>
  <si>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</si>
  <si>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</si>
  <si>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</si>
  <si>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</si>
  <si>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</si>
  <si>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</si>
  <si>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</si>
  <si>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</si>
  <si>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</si>
  <si>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</si>
  <si>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</si>
  <si>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</si>
  <si>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</si>
  <si>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</si>
  <si>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</si>
  <si>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</si>
  <si>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</si>
  <si>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</si>
  <si>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</si>
  <si>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</si>
  <si>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</si>
  <si>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</si>
  <si>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</si>
  <si>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</si>
  <si>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</si>
  <si>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</si>
  <si>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</si>
  <si>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</si>
  <si>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</si>
  <si>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</si>
  <si>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</si>
  <si>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</si>
  <si>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</si>
  <si>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</si>
  <si>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</si>
  <si>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</si>
  <si>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</si>
  <si>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</si>
  <si>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</si>
  <si>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</si>
  <si>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</si>
  <si>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</si>
  <si>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</si>
  <si>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</si>
  <si>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</si>
  <si>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</si>
  <si>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</si>
  <si>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</si>
  <si>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</si>
  <si>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</si>
  <si>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</si>
  <si>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</si>
  <si>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</si>
  <si>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</si>
  <si>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</si>
  <si>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</si>
  <si>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</si>
  <si>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</si>
  <si>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</si>
  <si>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</si>
  <si>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</si>
  <si>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</si>
  <si>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</si>
  <si>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</si>
  <si>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</si>
  <si>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</si>
  <si>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</si>
  <si>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</si>
  <si>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</si>
  <si>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</si>
  <si>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</si>
  <si>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</si>
  <si>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</si>
  <si>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</si>
  <si>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</si>
  <si>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</si>
  <si>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</si>
  <si>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</si>
  <si>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</si>
  <si>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</si>
  <si>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</si>
  <si>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</si>
  <si>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</si>
  <si>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</si>
  <si>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</si>
  <si>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</si>
  <si>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</si>
  <si>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</si>
  <si>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</si>
  <si>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</si>
  <si>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</si>
  <si>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</si>
  <si>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</si>
  <si>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</si>
  <si>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</si>
  <si>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</si>
  <si>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</si>
  <si>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</si>
  <si>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</si>
  <si>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</si>
  <si>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</si>
  <si>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</si>
  <si>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</si>
  <si>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</si>
  <si>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</si>
  <si>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</si>
  <si>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</si>
  <si>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</si>
  <si>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</si>
  <si>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</si>
  <si>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</si>
  <si>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</si>
  <si>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</si>
  <si>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</si>
  <si>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</si>
  <si>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</si>
  <si>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</si>
  <si>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</si>
  <si>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</si>
  <si>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</si>
  <si>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</si>
  <si>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</si>
  <si>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</si>
  <si>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</si>
  <si>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</si>
  <si>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</si>
  <si>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</si>
  <si>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</si>
  <si>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</si>
  <si>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</si>
  <si>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</si>
  <si>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</si>
  <si>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</si>
  <si>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</si>
  <si>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</si>
  <si>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</si>
  <si>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</si>
  <si>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</si>
  <si>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</si>
  <si>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</si>
  <si>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</si>
  <si>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</si>
  <si>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</si>
  <si>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</si>
  <si>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</si>
  <si>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</si>
  <si>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</si>
  <si>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</si>
  <si>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</si>
  <si>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</si>
  <si>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</si>
  <si>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</si>
  <si>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</si>
  <si>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</si>
  <si>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</si>
  <si>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</si>
  <si>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</si>
  <si>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</si>
  <si>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</si>
  <si>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</si>
  <si>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</si>
  <si>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</si>
  <si>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</si>
  <si>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</si>
  <si>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</si>
  <si>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</si>
  <si>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</si>
  <si>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</si>
  <si>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</si>
  <si>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</si>
  <si>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</si>
  <si>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</si>
  <si>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</si>
  <si>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</si>
  <si>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</si>
  <si>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</si>
  <si>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</si>
  <si>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</si>
  <si>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</si>
  <si>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</si>
  <si>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</si>
  <si>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</si>
  <si>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</si>
  <si>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</si>
  <si>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</si>
  <si>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</si>
  <si>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</si>
  <si>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</si>
  <si>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</si>
  <si>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</si>
  <si>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</si>
  <si>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</si>
  <si>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</si>
  <si>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</si>
  <si>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</si>
  <si>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</si>
  <si>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</si>
  <si>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</si>
  <si>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</si>
  <si>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</si>
  <si>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</si>
  <si>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</si>
  <si>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</si>
  <si>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</si>
  <si>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</si>
  <si>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</si>
  <si>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</si>
  <si>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</si>
  <si>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</si>
  <si>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</si>
  <si>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</si>
  <si>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</si>
  <si>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</si>
  <si>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</si>
  <si>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</si>
  <si>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</si>
  <si>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</si>
  <si>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</si>
  <si>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</si>
  <si>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</si>
  <si>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</si>
  <si>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</si>
  <si>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</si>
  <si>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</si>
  <si>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</si>
  <si>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</si>
  <si>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</si>
  <si>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</si>
  <si>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</si>
  <si>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</si>
  <si>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</si>
  <si>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</si>
  <si>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</si>
  <si>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</si>
  <si>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</si>
  <si>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</si>
  <si>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</si>
  <si>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</si>
  <si>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</si>
  <si>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</si>
  <si>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</si>
  <si>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</si>
  <si>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</si>
  <si>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</si>
  <si>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</si>
  <si>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</si>
  <si>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</si>
  <si>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</si>
  <si>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</si>
  <si>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</si>
  <si>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</si>
  <si>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</si>
  <si>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</si>
  <si>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</si>
  <si>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</si>
  <si>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</si>
  <si>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</si>
  <si>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</si>
  <si>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</si>
  <si>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</si>
  <si>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</si>
  <si>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</si>
  <si>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</si>
  <si>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</si>
  <si>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</si>
  <si>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</si>
  <si>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</si>
  <si>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</si>
  <si>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</si>
  <si>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</si>
  <si>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</si>
  <si>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</si>
  <si>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</si>
  <si>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</si>
  <si>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</si>
  <si>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</si>
  <si>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</si>
  <si>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</si>
  <si>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</si>
  <si>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</si>
  <si>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</si>
  <si>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</si>
  <si>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</si>
  <si>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</si>
  <si>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</si>
  <si>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</si>
  <si>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</si>
  <si>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</si>
  <si>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</si>
  <si>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</si>
  <si>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</si>
  <si>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</si>
  <si>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</si>
  <si>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</si>
  <si>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</si>
  <si>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</si>
  <si>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</si>
  <si>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</si>
  <si>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</si>
  <si>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</si>
  <si>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</si>
  <si>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</si>
  <si>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</si>
  <si>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</si>
  <si>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</si>
  <si>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</si>
  <si>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</si>
  <si>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</si>
  <si>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</si>
  <si>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</si>
  <si>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</si>
  <si>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</si>
  <si>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</si>
  <si>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</si>
  <si>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</si>
  <si>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</si>
  <si>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</si>
  <si>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</si>
  <si>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</si>
  <si>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</si>
  <si>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</si>
  <si>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</si>
  <si>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</si>
  <si>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</si>
  <si>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</si>
  <si>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</si>
  <si>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</si>
  <si>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</si>
  <si>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</si>
  <si>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</si>
  <si>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</si>
  <si>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</si>
  <si>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</si>
  <si>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</si>
  <si>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</si>
  <si>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</si>
  <si>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</si>
  <si>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</si>
  <si>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</si>
  <si>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</si>
  <si>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</si>
  <si>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</si>
  <si>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</si>
  <si>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</si>
  <si>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</si>
  <si>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</si>
  <si>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</si>
  <si>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</si>
  <si>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</si>
  <si>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</si>
  <si>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</si>
  <si>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</si>
  <si>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</si>
  <si>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</si>
  <si>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</si>
  <si>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</si>
  <si>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</si>
  <si>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</si>
  <si>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</si>
  <si>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</si>
  <si>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</si>
  <si>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</si>
  <si>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</si>
  <si>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</si>
  <si>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</si>
  <si>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</si>
  <si>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</si>
  <si>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</si>
  <si>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</si>
  <si>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</si>
  <si>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</si>
  <si>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</si>
  <si>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</si>
  <si>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</si>
  <si>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</si>
  <si>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</si>
  <si>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</si>
  <si>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</si>
  <si>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</si>
  <si>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</si>
  <si>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</si>
  <si>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</si>
  <si>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</si>
  <si>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</si>
  <si>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</si>
  <si>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</si>
  <si>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</si>
  <si>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</si>
  <si>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</si>
  <si>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</si>
  <si>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</si>
  <si>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</si>
  <si>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</si>
  <si>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</si>
  <si>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</si>
  <si>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</si>
  <si>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</si>
  <si>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</si>
  <si>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</si>
  <si>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</si>
  <si>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</si>
  <si>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</si>
  <si>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</si>
  <si>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</si>
  <si>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</si>
  <si>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</si>
  <si>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</si>
  <si>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</si>
  <si>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</si>
  <si>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</si>
  <si>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</si>
  <si>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</si>
  <si>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</si>
  <si>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</si>
  <si>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</si>
  <si>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</si>
  <si>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</si>
  <si>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</si>
  <si>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</si>
  <si>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</si>
  <si>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</si>
  <si>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</si>
  <si>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</si>
  <si>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</si>
  <si>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</si>
  <si>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</si>
  <si>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</si>
  <si>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</si>
  <si>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</si>
  <si>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</si>
  <si>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</si>
  <si>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</si>
  <si>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</si>
  <si>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</si>
  <si>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</si>
  <si>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</si>
  <si>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</si>
  <si>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</si>
  <si>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</si>
  <si>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</si>
  <si>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</si>
  <si>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</si>
  <si>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</si>
  <si>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</si>
  <si>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</si>
  <si>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</si>
  <si>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</si>
  <si>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</si>
  <si>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</si>
  <si>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</si>
  <si>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</si>
  <si>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</si>
  <si>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</si>
  <si>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</si>
  <si>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</si>
  <si>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</si>
  <si>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</si>
  <si>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</si>
  <si>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</si>
  <si>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</si>
  <si>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</si>
  <si>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</si>
  <si>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</si>
  <si>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</si>
  <si>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</si>
  <si>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</si>
  <si>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</si>
  <si>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</si>
  <si>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</si>
  <si>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</si>
  <si>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</si>
  <si>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</si>
  <si>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</si>
  <si>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</si>
  <si>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</si>
  <si>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</si>
  <si>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</si>
  <si>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</si>
  <si>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</si>
  <si>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</si>
  <si>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</si>
  <si>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</si>
  <si>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</si>
  <si>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</si>
  <si>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</si>
  <si>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</si>
  <si>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</si>
  <si>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</si>
  <si>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</si>
  <si>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</si>
  <si>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</si>
  <si>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</si>
  <si>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</si>
  <si>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</si>
  <si>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</si>
  <si>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</si>
  <si>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</si>
  <si>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</si>
  <si>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</si>
  <si>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</si>
  <si>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</si>
  <si>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</si>
  <si>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</si>
  <si>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</si>
  <si>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</si>
  <si>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</si>
  <si>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</si>
  <si>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</si>
  <si>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</si>
  <si>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</si>
  <si>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</si>
  <si>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</si>
  <si>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</si>
  <si>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</si>
  <si>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</si>
  <si>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</si>
  <si>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</si>
  <si>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</si>
  <si>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</si>
  <si>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</si>
  <si>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</si>
  <si>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</si>
  <si>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</si>
  <si>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</si>
  <si>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</si>
  <si>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</si>
  <si>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</si>
  <si>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</si>
  <si>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</si>
  <si>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</si>
  <si>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</si>
  <si>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</si>
  <si>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</si>
  <si>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</si>
  <si>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</si>
  <si>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</si>
  <si>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</si>
  <si>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</si>
  <si>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</si>
  <si>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</si>
  <si>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</si>
  <si>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</si>
  <si>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</si>
  <si>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</si>
  <si>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</si>
  <si>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</si>
  <si>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</si>
  <si>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</si>
  <si>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</si>
  <si>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</si>
  <si>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</si>
  <si>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</si>
  <si>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</si>
  <si>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</si>
  <si>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</si>
  <si>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</si>
  <si>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</si>
  <si>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</si>
  <si>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</si>
  <si>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</si>
  <si>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</si>
  <si>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</si>
  <si>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</si>
  <si>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</si>
  <si>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</si>
  <si>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</si>
  <si>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</si>
  <si>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</si>
  <si>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</si>
  <si>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</si>
  <si>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</si>
  <si>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</si>
  <si>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</si>
  <si>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</si>
  <si>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</si>
  <si>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</si>
  <si>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</si>
  <si>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</si>
  <si>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</si>
  <si>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</si>
  <si>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</si>
  <si>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</si>
  <si>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</si>
  <si>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</si>
  <si>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</si>
  <si>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</si>
  <si>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</si>
  <si>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</si>
  <si>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</si>
  <si>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</si>
  <si>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</si>
  <si>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</si>
  <si>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</si>
  <si>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</si>
  <si>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</si>
  <si>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</si>
  <si>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</si>
  <si>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</si>
  <si>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</si>
  <si>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</si>
  <si>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</si>
  <si>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</si>
  <si>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</si>
  <si>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</si>
  <si>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</si>
  <si>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</si>
  <si>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</si>
  <si>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</si>
  <si>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</si>
  <si>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</si>
  <si>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</si>
  <si>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</si>
  <si>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</si>
  <si>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</si>
  <si>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</si>
  <si>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</si>
  <si>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</si>
  <si>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</si>
  <si>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</si>
  <si>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</si>
  <si>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</si>
  <si>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</si>
  <si>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</si>
  <si>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</si>
  <si>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</si>
  <si>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</si>
  <si>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</si>
  <si>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</si>
  <si>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</si>
  <si>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</si>
  <si>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</si>
  <si>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</si>
  <si>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</si>
  <si>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</si>
  <si>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</si>
  <si>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</si>
  <si>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</si>
  <si>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</si>
  <si>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</si>
  <si>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</si>
  <si>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</si>
  <si>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</si>
  <si>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</si>
  <si>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</si>
  <si>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</si>
  <si>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</si>
  <si>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</si>
  <si>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</si>
  <si>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</si>
  <si>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</si>
  <si>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</si>
  <si>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</si>
  <si>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</si>
  <si>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</si>
  <si>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</si>
  <si>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</si>
  <si>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</si>
  <si>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</si>
  <si>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</si>
  <si>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</si>
  <si>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</si>
  <si>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</si>
  <si>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</si>
  <si>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</si>
  <si>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</si>
  <si>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</si>
  <si>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</si>
  <si>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</si>
  <si>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</si>
  <si>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</si>
  <si>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</si>
  <si>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</si>
  <si>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</si>
  <si>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</si>
  <si>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</si>
  <si>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</si>
  <si>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</si>
  <si>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</si>
  <si>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</si>
  <si>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</si>
  <si>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</si>
  <si>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</si>
  <si>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</si>
  <si>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</si>
  <si>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</si>
  <si>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</si>
  <si>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</si>
  <si>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</si>
  <si>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</si>
  <si>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</si>
  <si>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</si>
  <si>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</si>
  <si>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</si>
  <si>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</si>
  <si>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</si>
  <si>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</si>
  <si>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</si>
  <si>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</si>
  <si>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</si>
  <si>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</si>
  <si>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</si>
  <si>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</si>
  <si>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</si>
  <si>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</si>
  <si>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</si>
  <si>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</si>
  <si>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</si>
  <si>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</si>
  <si>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</si>
  <si>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</si>
  <si>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</si>
  <si>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</si>
  <si>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</si>
  <si>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</si>
  <si>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</si>
  <si>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</si>
  <si>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</si>
  <si>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</si>
  <si>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</si>
  <si>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</si>
  <si>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</si>
  <si>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</si>
  <si>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</si>
  <si>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</si>
  <si>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</si>
  <si>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</si>
  <si>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</si>
  <si>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</si>
  <si>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</si>
  <si>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</si>
  <si>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</si>
  <si>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</si>
  <si>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</si>
  <si>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</si>
  <si>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</si>
  <si>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</si>
  <si>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</si>
  <si>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</si>
  <si>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</si>
  <si>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</si>
  <si>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</si>
  <si>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</si>
  <si>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</si>
  <si>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</si>
  <si>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</si>
  <si>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</si>
  <si>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</si>
  <si>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</si>
  <si>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</si>
  <si>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</si>
  <si>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</si>
  <si>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</si>
  <si>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</si>
  <si>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</si>
  <si>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</si>
  <si>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</si>
  <si>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</si>
  <si>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</si>
  <si>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</si>
  <si>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</si>
  <si>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</si>
  <si>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</si>
  <si>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</si>
  <si>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</si>
  <si>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</si>
  <si>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</si>
  <si>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</si>
  <si>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</si>
  <si>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</si>
  <si>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</si>
  <si>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</si>
  <si>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</si>
  <si>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</si>
  <si>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</si>
  <si>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</si>
  <si>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</si>
  <si>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</si>
  <si>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</si>
  <si>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</si>
  <si>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</si>
  <si>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</si>
  <si>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</si>
  <si>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</si>
  <si>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</si>
  <si>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</si>
  <si>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</si>
  <si>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</si>
  <si>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</si>
  <si>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</si>
  <si>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</si>
  <si>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</si>
  <si>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</si>
  <si>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</si>
  <si>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</si>
  <si>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</si>
  <si>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</si>
  <si>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</si>
  <si>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</si>
  <si>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</si>
  <si>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</si>
  <si>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</si>
  <si>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</si>
  <si>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</si>
  <si>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</si>
  <si>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</si>
  <si>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</si>
  <si>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</si>
  <si>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</si>
  <si>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</si>
  <si>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</si>
  <si>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</si>
  <si>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</si>
  <si>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</si>
  <si>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</si>
  <si>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</si>
  <si>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</si>
  <si>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</si>
  <si>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</si>
  <si>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</si>
  <si>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</si>
  <si>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</si>
  <si>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</si>
  <si>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</si>
  <si>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</si>
  <si>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</si>
  <si>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</si>
  <si>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</si>
  <si>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</si>
  <si>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</si>
  <si>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</si>
  <si>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</si>
  <si>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</si>
  <si>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</si>
  <si>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</si>
  <si>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</si>
  <si>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</si>
  <si>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</si>
  <si>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</si>
  <si>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</si>
  <si>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</si>
  <si>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</si>
  <si>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</si>
  <si>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</si>
  <si>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</si>
  <si>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</si>
  <si>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</si>
  <si>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</si>
  <si>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</si>
  <si>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</si>
  <si>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</si>
  <si>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</si>
  <si>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</si>
  <si>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</si>
  <si>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</si>
  <si>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</si>
  <si>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</si>
  <si>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</si>
  <si>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</si>
  <si>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</si>
  <si>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</si>
  <si>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</si>
  <si>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</si>
  <si>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</si>
  <si>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</si>
  <si>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</si>
  <si>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</si>
  <si>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</si>
  <si>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</si>
  <si>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</si>
  <si>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</si>
  <si>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</si>
  <si>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</si>
  <si>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</si>
  <si>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</si>
  <si>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</si>
  <si>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</si>
  <si>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</si>
  <si>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</si>
  <si>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</si>
  <si>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</si>
  <si>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</si>
  <si>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</si>
  <si>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</si>
  <si>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</si>
  <si>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</si>
  <si>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</si>
  <si>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</si>
  <si>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</si>
  <si>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</si>
  <si>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</si>
  <si>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</si>
  <si>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</si>
  <si>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</si>
  <si>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</si>
  <si>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</si>
  <si>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</si>
  <si>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</si>
  <si>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</si>
  <si>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</si>
  <si>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</si>
  <si>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</si>
  <si>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</si>
  <si>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</si>
  <si>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</si>
  <si>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</si>
  <si>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</si>
  <si>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</si>
  <si>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</si>
  <si>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</si>
  <si>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</si>
  <si>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</si>
  <si>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</si>
  <si>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</si>
  <si>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</si>
  <si>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</si>
  <si>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</si>
  <si>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</si>
  <si>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</si>
  <si>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</si>
  <si>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</si>
  <si>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</si>
  <si>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</si>
  <si>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</si>
  <si>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</si>
  <si>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</si>
  <si>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</si>
  <si>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</si>
  <si>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</si>
  <si>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</si>
  <si>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</si>
  <si>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</si>
  <si>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</si>
  <si>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</si>
  <si>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</si>
  <si>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</si>
  <si>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</si>
  <si>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</si>
  <si>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</si>
  <si>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</si>
  <si>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</si>
  <si>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</si>
  <si>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</si>
  <si>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</si>
  <si>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</si>
  <si>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</si>
  <si>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</si>
  <si>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</si>
  <si>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</si>
  <si>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</si>
  <si>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</si>
  <si>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</si>
  <si>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</si>
  <si>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</si>
  <si>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</si>
  <si>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</si>
  <si>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</si>
  <si>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</si>
  <si>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</si>
  <si>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</si>
  <si>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</si>
  <si>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</si>
  <si>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</si>
  <si>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</si>
  <si>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</si>
  <si>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</si>
  <si>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</si>
  <si>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</si>
  <si>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</si>
  <si>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</si>
  <si>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</si>
  <si>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</si>
  <si>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</si>
  <si>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</si>
  <si>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</si>
  <si>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</si>
  <si>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</si>
  <si>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</si>
  <si>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</si>
  <si>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</si>
  <si>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</si>
  <si>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</si>
  <si>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</si>
  <si>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</si>
  <si>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</si>
  <si>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</si>
  <si>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</si>
  <si>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</si>
  <si>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</si>
  <si>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</si>
  <si>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</si>
  <si>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</si>
  <si>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</si>
  <si>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</si>
  <si>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</si>
  <si>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</si>
  <si>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</si>
  <si>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</si>
  <si>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</si>
  <si>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</si>
  <si>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</si>
  <si>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</si>
  <si>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</si>
  <si>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</si>
  <si>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</si>
  <si>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</si>
  <si>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</si>
  <si>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</si>
  <si>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</si>
  <si>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</si>
  <si>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</si>
  <si>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</si>
  <si>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</si>
  <si>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</si>
  <si>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</si>
  <si>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</si>
  <si>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</si>
  <si>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</si>
  <si>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</si>
  <si>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</si>
  <si>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</si>
  <si>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</si>
  <si>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</si>
  <si>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</si>
  <si>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</si>
  <si>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</si>
  <si>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</si>
  <si>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</si>
  <si>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</si>
  <si>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</si>
  <si>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</si>
  <si>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</si>
  <si>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</si>
  <si>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</si>
  <si>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</si>
  <si>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</si>
  <si>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</si>
  <si>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</si>
  <si>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</si>
  <si>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</si>
  <si>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</si>
  <si>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</si>
  <si>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</si>
  <si>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</si>
  <si>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</si>
  <si>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</si>
  <si>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</si>
  <si>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</si>
  <si>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</si>
  <si>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</si>
  <si>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</si>
  <si>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</si>
  <si>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</si>
  <si>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</si>
  <si>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</si>
  <si>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</si>
  <si>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</si>
  <si>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</si>
  <si>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</si>
  <si>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</si>
  <si>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</si>
  <si>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</si>
  <si>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</si>
  <si>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</si>
  <si>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</si>
  <si>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</si>
  <si>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</si>
  <si>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</si>
  <si>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</si>
  <si>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</si>
  <si>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</si>
  <si>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</si>
  <si>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</si>
  <si>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</si>
  <si>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</si>
  <si>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</si>
  <si>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</si>
  <si>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</si>
  <si>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</si>
  <si>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</si>
  <si>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</si>
  <si>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</si>
  <si>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</si>
  <si>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</si>
  <si>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</si>
  <si>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</si>
  <si>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</si>
  <si>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</si>
  <si>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</si>
  <si>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</si>
  <si>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</si>
  <si>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</si>
  <si>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</si>
  <si>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</si>
  <si>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</si>
  <si>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</si>
  <si>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</si>
  <si>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</si>
  <si>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</si>
  <si>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</si>
  <si>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</si>
  <si>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</si>
  <si>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</si>
  <si>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</si>
  <si>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</si>
  <si>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</si>
  <si>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</si>
  <si>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</si>
  <si>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</si>
  <si>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</si>
  <si>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</si>
  <si>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</si>
  <si>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</si>
  <si>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</si>
  <si>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</si>
  <si>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</si>
  <si>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</si>
  <si>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</si>
  <si>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</si>
  <si>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</si>
  <si>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</si>
  <si>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</si>
  <si>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</si>
  <si>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</si>
  <si>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</si>
  <si>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</si>
  <si>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</si>
  <si>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</si>
  <si>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</si>
  <si>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</si>
  <si>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</si>
  <si>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</si>
  <si>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</si>
  <si>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</si>
  <si>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</si>
  <si>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</si>
  <si>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</si>
  <si>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</si>
  <si>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</si>
  <si>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</si>
  <si>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</si>
  <si>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</si>
  <si>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</si>
  <si>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</si>
  <si>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</si>
  <si>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</si>
  <si>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</si>
  <si>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</si>
  <si>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</si>
  <si>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</si>
  <si>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</si>
  <si>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</si>
  <si>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</si>
  <si>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</si>
  <si>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</si>
  <si>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</si>
  <si>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</si>
  <si>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</si>
  <si>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</si>
  <si>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</si>
  <si>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</si>
  <si>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</si>
  <si>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</si>
  <si>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</si>
  <si>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</si>
  <si>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</si>
  <si>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</si>
  <si>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</si>
  <si>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</si>
  <si>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</si>
  <si>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</si>
  <si>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</si>
  <si>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</si>
  <si>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</si>
  <si>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</si>
  <si>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</si>
  <si>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</si>
  <si>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</si>
  <si>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</si>
  <si>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</si>
  <si>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</si>
  <si>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</si>
  <si>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</si>
  <si>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</si>
  <si>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</si>
  <si>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</si>
  <si>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</si>
  <si>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</si>
  <si>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</si>
  <si>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</si>
  <si>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</si>
  <si>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</si>
  <si>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</si>
  <si>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</si>
  <si>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</si>
  <si>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</si>
  <si>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</si>
  <si>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</si>
  <si>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</si>
  <si>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</si>
  <si>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</si>
  <si>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</si>
  <si>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</si>
  <si>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</si>
  <si>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</si>
  <si>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</si>
  <si>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</si>
  <si>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</si>
  <si>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</si>
  <si>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</si>
  <si>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</si>
  <si>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</si>
  <si>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</si>
  <si>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</si>
  <si>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</si>
  <si>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</si>
  <si>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</si>
  <si>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</si>
  <si>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</si>
  <si>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</si>
  <si>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</si>
  <si>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</si>
  <si>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</si>
  <si>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</si>
  <si>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</si>
  <si>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</si>
  <si>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</si>
  <si>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</si>
  <si>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</si>
  <si>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</si>
  <si>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</si>
  <si>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</si>
  <si>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</si>
  <si>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</si>
  <si>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</si>
  <si>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</si>
  <si>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</si>
  <si>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</si>
  <si>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</si>
  <si>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</si>
  <si>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</si>
  <si>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</si>
  <si>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</si>
  <si>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</si>
  <si>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</si>
  <si>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</si>
  <si>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</si>
  <si>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</si>
  <si>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</si>
  <si>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</si>
  <si>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</si>
  <si>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</si>
  <si>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</si>
  <si>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</si>
  <si>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</si>
  <si>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</si>
  <si>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</si>
  <si>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</si>
  <si>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</si>
  <si>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</si>
  <si>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</si>
  <si>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</si>
  <si>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</si>
  <si>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</si>
  <si>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</si>
  <si>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</si>
  <si>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</si>
  <si>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</si>
  <si>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</si>
  <si>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</si>
  <si>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</si>
  <si>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</si>
  <si>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</si>
  <si>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</si>
  <si>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</si>
  <si>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</si>
  <si>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</si>
  <si>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</si>
  <si>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</si>
  <si>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</si>
  <si>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</si>
  <si>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</si>
  <si>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</si>
  <si>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</si>
  <si>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</si>
  <si>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</si>
  <si>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</si>
  <si>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</si>
  <si>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</si>
  <si>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</si>
  <si>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</si>
  <si>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</si>
  <si>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</si>
  <si>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</si>
  <si>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</si>
  <si>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</si>
  <si>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</si>
  <si>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</si>
  <si>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</si>
  <si>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</si>
  <si>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</si>
  <si>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</si>
  <si>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</si>
  <si>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</si>
  <si>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</si>
  <si>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</si>
  <si>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</si>
  <si>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</si>
  <si>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</si>
  <si>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</si>
  <si>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</si>
  <si>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</si>
  <si>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</si>
  <si>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</si>
  <si>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</si>
  <si>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</si>
  <si>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</si>
  <si>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</si>
  <si>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</si>
  <si>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</si>
  <si>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</si>
  <si>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</si>
  <si>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</si>
  <si>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</si>
  <si>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</si>
  <si>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</si>
  <si>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</si>
  <si>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</si>
  <si>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</si>
  <si>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</si>
  <si>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</si>
  <si>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</si>
  <si>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</si>
  <si>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</si>
  <si>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</si>
  <si>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</si>
  <si>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</si>
  <si>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</si>
  <si>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</si>
  <si>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</si>
  <si>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</si>
  <si>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</si>
  <si>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</si>
  <si>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</si>
  <si>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</si>
  <si>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</si>
  <si>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</si>
  <si>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</si>
  <si>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</si>
  <si>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</si>
  <si>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</si>
  <si>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</si>
  <si>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</si>
  <si>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</si>
  <si>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</si>
  <si>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</si>
  <si>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</si>
  <si>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</si>
  <si>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</si>
  <si>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</si>
  <si>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</si>
  <si>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</si>
  <si>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</si>
  <si>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</si>
  <si>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</si>
  <si>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</si>
  <si>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</si>
  <si>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</si>
  <si>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</si>
  <si>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</si>
  <si>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</si>
  <si>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</si>
  <si>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</si>
  <si>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</si>
  <si>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</si>
  <si>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</si>
  <si>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</si>
  <si>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</si>
  <si>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</si>
  <si>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</si>
  <si>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</si>
  <si>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</si>
  <si>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</si>
  <si>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</si>
  <si>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</si>
  <si>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</si>
  <si>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</si>
  <si>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</si>
  <si>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</si>
  <si>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</si>
  <si>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</si>
  <si>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</si>
  <si>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</si>
  <si>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</si>
  <si>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</si>
  <si>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</si>
  <si>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</si>
  <si>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</si>
  <si>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</si>
  <si>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</si>
  <si>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</si>
  <si>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</si>
  <si>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</si>
  <si>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</si>
  <si>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</si>
  <si>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</si>
  <si>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</si>
  <si>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</si>
  <si>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</si>
  <si>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</si>
  <si>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</si>
  <si>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</si>
  <si>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</si>
  <si>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</si>
  <si>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</si>
  <si>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</si>
  <si>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</si>
  <si>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</si>
  <si>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</si>
  <si>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</si>
  <si>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</si>
  <si>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</si>
  <si>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</si>
  <si>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</si>
  <si>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</si>
  <si>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</si>
  <si>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</si>
  <si>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</si>
  <si>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</si>
  <si>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</si>
  <si>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</si>
  <si>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</si>
  <si>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</si>
  <si>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</si>
  <si>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</si>
  <si>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</si>
  <si>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</si>
  <si>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</si>
  <si>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</si>
  <si>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</si>
  <si>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</si>
  <si>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</si>
  <si>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</si>
  <si>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</si>
  <si>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</si>
  <si>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</si>
  <si>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</si>
  <si>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</si>
  <si>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</si>
  <si>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</si>
  <si>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</si>
  <si>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</si>
  <si>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</si>
  <si>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</si>
  <si>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</si>
  <si>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</si>
  <si>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</si>
  <si>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</si>
  <si>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</si>
  <si>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</si>
  <si>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</si>
  <si>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</si>
  <si>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</si>
  <si>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</si>
  <si>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</si>
  <si>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</si>
  <si>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</si>
  <si>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</si>
  <si>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</si>
  <si>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</si>
  <si>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</si>
  <si>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</si>
  <si>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</si>
  <si>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</si>
  <si>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</si>
  <si>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</si>
  <si>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</si>
  <si>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</si>
  <si>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</si>
  <si>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</si>
  <si>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</si>
  <si>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</si>
  <si>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</si>
  <si>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</si>
  <si>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</si>
  <si>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</si>
  <si>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</si>
  <si>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</si>
  <si>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</si>
  <si>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</si>
  <si>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</si>
  <si>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</si>
  <si>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</si>
  <si>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</si>
  <si>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</si>
  <si>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</si>
  <si>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</si>
  <si>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</si>
  <si>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</si>
  <si>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</si>
  <si>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</si>
  <si>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</si>
  <si>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</si>
  <si>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</si>
  <si>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</si>
  <si>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</si>
  <si>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</si>
  <si>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</si>
  <si>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</si>
  <si>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</si>
  <si>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</si>
  <si>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</si>
  <si>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</si>
  <si>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</si>
  <si>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</si>
  <si>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</si>
  <si>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</si>
  <si>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</si>
  <si>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</si>
  <si>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</si>
  <si>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</si>
  <si>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</si>
  <si>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</si>
  <si>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</si>
  <si>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</si>
  <si>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</si>
  <si>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</si>
  <si>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</si>
  <si>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</si>
  <si>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</si>
  <si>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</si>
  <si>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</si>
  <si>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</si>
  <si>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</si>
  <si>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</si>
  <si>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</si>
  <si>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</si>
  <si>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</si>
  <si>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</si>
  <si>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</si>
  <si>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</si>
  <si>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</si>
  <si>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</si>
  <si>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</si>
  <si>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</si>
  <si>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</si>
  <si>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</si>
  <si>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</si>
  <si>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</si>
  <si>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</si>
  <si>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</si>
  <si>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</si>
  <si>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</si>
  <si>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</si>
  <si>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</si>
  <si>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</si>
  <si>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</si>
  <si>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</si>
  <si>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</si>
  <si>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</si>
  <si>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</si>
  <si>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</si>
  <si>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</si>
  <si>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</si>
  <si>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</si>
  <si>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</si>
  <si>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</si>
  <si>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</si>
  <si>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</si>
  <si>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</si>
  <si>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</si>
  <si>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</si>
  <si>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</si>
  <si>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</si>
  <si>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</si>
  <si>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</si>
  <si>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</si>
  <si>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</si>
  <si>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</si>
  <si>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</si>
  <si>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</si>
  <si>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</si>
  <si>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</si>
  <si>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</si>
  <si>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</si>
  <si>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</si>
  <si>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</si>
  <si>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</si>
  <si>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</si>
  <si>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</si>
  <si>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</si>
  <si>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</si>
  <si>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</si>
  <si>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</si>
  <si>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</si>
  <si>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</si>
  <si>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</si>
  <si>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</si>
  <si>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</si>
  <si>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</si>
  <si>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</si>
  <si>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</si>
  <si>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</si>
  <si>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</si>
  <si>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</si>
  <si>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</si>
  <si>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</si>
  <si>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</si>
  <si>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</si>
  <si>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</si>
  <si>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</si>
  <si>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</si>
  <si>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</si>
  <si>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</si>
  <si>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</si>
  <si>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</si>
  <si>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</si>
  <si>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</si>
  <si>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</si>
  <si>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</si>
  <si>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</si>
  <si>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</si>
  <si>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</si>
  <si>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</si>
  <si>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</si>
  <si>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</si>
  <si>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</si>
  <si>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</si>
  <si>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</si>
  <si>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</si>
  <si>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</si>
  <si>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</si>
  <si>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</si>
  <si>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</si>
  <si>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</si>
  <si>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</si>
  <si>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</si>
  <si>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</si>
  <si>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</si>
  <si>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</si>
  <si>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</si>
  <si>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</si>
  <si>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</si>
  <si>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</si>
  <si>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</si>
  <si>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</si>
  <si>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</si>
  <si>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</si>
  <si>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</si>
  <si>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</si>
  <si>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</si>
  <si>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</si>
  <si>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</si>
  <si>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</si>
  <si>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</si>
  <si>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</si>
  <si>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</si>
  <si>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</si>
  <si>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</si>
  <si>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</si>
  <si>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</si>
  <si>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</si>
  <si>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</si>
  <si>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</si>
  <si>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</si>
  <si>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</si>
  <si>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</si>
  <si>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</si>
  <si>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</si>
  <si>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</si>
  <si>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</si>
  <si>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</si>
  <si>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</si>
  <si>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</si>
  <si>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</si>
  <si>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</si>
  <si>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</si>
  <si>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</si>
  <si>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</si>
  <si>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</si>
  <si>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</si>
  <si>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</si>
  <si>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</si>
  <si>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</si>
  <si>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</si>
  <si>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</si>
  <si>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</si>
  <si>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</si>
  <si>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</si>
  <si>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</si>
  <si>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</si>
  <si>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</si>
  <si>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</si>
  <si>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</si>
  <si>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</si>
  <si>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</si>
  <si>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</si>
  <si>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</si>
  <si>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</si>
  <si>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</si>
  <si>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</si>
  <si>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</si>
  <si>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</si>
  <si>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</si>
  <si>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</si>
  <si>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</si>
  <si>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</si>
  <si>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</si>
  <si>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</si>
  <si>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</si>
  <si>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</si>
  <si>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</si>
  <si>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</si>
  <si>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</si>
  <si>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</si>
  <si>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</si>
  <si>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</si>
  <si>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</si>
  <si>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</si>
  <si>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</si>
  <si>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</si>
  <si>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</si>
  <si>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</si>
  <si>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</si>
  <si>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</si>
  <si>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</si>
  <si>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</si>
  <si>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</si>
  <si>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</si>
  <si>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</si>
  <si>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</si>
  <si>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</si>
  <si>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</si>
  <si>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</si>
  <si>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</si>
  <si>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</si>
  <si>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</si>
  <si>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</si>
  <si>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</si>
  <si>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</si>
  <si>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</si>
  <si>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</si>
  <si>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</si>
  <si>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</si>
  <si>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</si>
  <si>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</si>
  <si>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</si>
  <si>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</si>
  <si>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</si>
  <si>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</si>
  <si>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</si>
  <si>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</si>
  <si>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</si>
  <si>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</si>
  <si>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</si>
  <si>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</si>
  <si>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</si>
  <si>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</si>
  <si>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</si>
  <si>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</si>
  <si>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</si>
  <si>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</si>
  <si>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</si>
  <si>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</si>
  <si>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</si>
  <si>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</si>
  <si>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</si>
  <si>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</si>
  <si>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</si>
  <si>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</si>
  <si>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</si>
  <si>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</si>
  <si>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</si>
  <si>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</si>
  <si>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</si>
  <si>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</si>
  <si>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</si>
  <si>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</si>
  <si>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</si>
  <si>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</si>
  <si>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</si>
  <si>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</si>
  <si>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</si>
  <si>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</si>
  <si>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</si>
  <si>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</si>
  <si>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</si>
  <si>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</si>
  <si>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</si>
  <si>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</si>
  <si>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</si>
  <si>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</si>
  <si>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</si>
  <si>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</si>
  <si>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</si>
  <si>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</si>
  <si>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</si>
  <si>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</si>
  <si>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</si>
  <si>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</si>
  <si>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</si>
  <si>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</si>
  <si>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</si>
  <si>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</si>
  <si>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</si>
  <si>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</si>
  <si>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</si>
  <si>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</si>
  <si>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</si>
  <si>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</si>
  <si>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</si>
  <si>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</si>
  <si>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</si>
  <si>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</si>
  <si>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</si>
  <si>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</si>
  <si>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</si>
  <si>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</si>
  <si>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</si>
  <si>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</si>
  <si>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</si>
  <si>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</si>
  <si>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</si>
  <si>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</si>
  <si>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</si>
  <si>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</si>
  <si>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</si>
  <si>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</si>
  <si>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</si>
  <si>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</si>
  <si>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</si>
  <si>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</si>
  <si>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</si>
  <si>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</si>
  <si>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</si>
  <si>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</si>
  <si>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</si>
  <si>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</si>
  <si>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</si>
  <si>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</si>
  <si>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</si>
  <si>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</si>
  <si>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</si>
  <si>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</si>
  <si>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</si>
  <si>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</si>
  <si>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</si>
  <si>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</si>
  <si>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</si>
  <si>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</si>
  <si>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</si>
  <si>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</si>
  <si>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</si>
  <si>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</si>
  <si>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</si>
  <si>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</si>
  <si>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</si>
  <si>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</si>
  <si>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</si>
  <si>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</si>
  <si>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</si>
  <si>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</si>
  <si>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</si>
  <si>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</si>
  <si>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</si>
  <si>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</si>
  <si>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</si>
  <si>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</si>
  <si>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</si>
  <si>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</si>
  <si>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</si>
  <si>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</si>
  <si>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</si>
  <si>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</si>
  <si>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</si>
  <si>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</si>
  <si>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</si>
  <si>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</si>
  <si>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</si>
  <si>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</si>
  <si>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</si>
  <si>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</si>
  <si>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</si>
  <si>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</si>
  <si>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</si>
  <si>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</si>
  <si>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</si>
  <si>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</si>
  <si>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</si>
  <si>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</si>
  <si>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</si>
  <si>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</si>
  <si>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</si>
  <si>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</si>
  <si>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</si>
  <si>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</si>
  <si>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</si>
  <si>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</si>
  <si>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</si>
  <si>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</si>
  <si>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</si>
  <si>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</si>
  <si>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</si>
  <si>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</si>
  <si>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</si>
  <si>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</si>
  <si>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</si>
  <si>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</si>
  <si>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</si>
  <si>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</si>
  <si>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</si>
  <si>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</si>
  <si>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</si>
  <si>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</si>
  <si>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</si>
  <si>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</si>
  <si>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</si>
  <si>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</si>
  <si>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</si>
  <si>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</si>
  <si>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</si>
  <si>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</si>
  <si>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</si>
  <si>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</si>
  <si>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</si>
  <si>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</si>
  <si>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</si>
  <si>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</si>
  <si>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</si>
  <si>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</si>
  <si>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</si>
  <si>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</si>
  <si>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</si>
  <si>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</si>
  <si>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</si>
  <si>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</si>
  <si>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</si>
  <si>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</si>
  <si>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</si>
  <si>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</si>
  <si>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</si>
  <si>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</si>
  <si>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</si>
  <si>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</si>
  <si>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</si>
  <si>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</si>
  <si>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</si>
  <si>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</si>
  <si>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</si>
  <si>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</si>
  <si>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</si>
  <si>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</si>
  <si>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</si>
  <si>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</si>
  <si>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</si>
  <si>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</si>
  <si>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</si>
  <si>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</si>
  <si>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</si>
  <si>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</si>
  <si>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</si>
  <si>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</si>
  <si>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</si>
  <si>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</si>
  <si>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</si>
  <si>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</si>
  <si>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</si>
  <si>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</si>
  <si>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</si>
  <si>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</si>
  <si>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</si>
  <si>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</si>
  <si>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</si>
  <si>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</si>
  <si>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</si>
  <si>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</si>
  <si>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</si>
  <si>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</si>
  <si>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</si>
  <si>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</si>
  <si>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</si>
  <si>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</si>
  <si>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</si>
  <si>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</si>
  <si>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</si>
  <si>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</si>
  <si>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</si>
  <si>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</si>
  <si>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</si>
  <si>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</si>
  <si>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</si>
  <si>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</si>
  <si>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</si>
  <si>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</si>
  <si>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</si>
  <si>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</si>
  <si>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</si>
  <si>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</si>
  <si>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</si>
  <si>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</si>
  <si>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</si>
  <si>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</si>
  <si>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</si>
  <si>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</si>
  <si>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</si>
  <si>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</si>
  <si>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</si>
  <si>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</si>
  <si>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</si>
  <si>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</si>
  <si>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</si>
  <si>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</si>
  <si>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</si>
  <si>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</si>
  <si>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</si>
  <si>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</si>
  <si>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</si>
  <si>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</si>
  <si>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</si>
  <si>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</si>
  <si>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</si>
  <si>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</si>
  <si>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</si>
  <si>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</si>
  <si>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</si>
  <si>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</si>
  <si>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</si>
  <si>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</si>
  <si>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</si>
  <si>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</si>
  <si>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</si>
  <si>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</si>
  <si>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</si>
  <si>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</si>
  <si>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</si>
  <si>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</si>
  <si>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</si>
  <si>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</si>
  <si>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</si>
  <si>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</si>
  <si>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</si>
  <si>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</si>
  <si>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</si>
  <si>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</si>
  <si>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</si>
  <si>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</si>
  <si>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</si>
  <si>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</si>
  <si>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</si>
  <si>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</si>
  <si>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</si>
  <si>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</si>
  <si>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</si>
  <si>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</si>
  <si>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</si>
  <si>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</si>
  <si>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</si>
  <si>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</si>
  <si>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</si>
  <si>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</si>
  <si>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</si>
  <si>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</si>
  <si>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</si>
  <si>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</si>
  <si>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</si>
  <si>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</si>
  <si>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</si>
  <si>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</si>
  <si>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</si>
  <si>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</si>
  <si>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</si>
  <si>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</si>
  <si>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</si>
  <si>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</si>
  <si>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</si>
  <si>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</si>
  <si>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</si>
  <si>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</si>
  <si>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</si>
  <si>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</si>
  <si>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</si>
  <si>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</si>
  <si>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</si>
  <si>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</si>
  <si>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</si>
  <si>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</si>
  <si>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</si>
  <si>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</si>
  <si>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</si>
  <si>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</si>
  <si>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</si>
  <si>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</si>
  <si>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</si>
  <si>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</si>
  <si>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</si>
  <si>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</si>
  <si>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</si>
  <si>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</si>
  <si>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</si>
  <si>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</si>
  <si>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</si>
  <si>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</si>
  <si>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</si>
  <si>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</si>
  <si>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</si>
  <si>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</si>
  <si>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</si>
  <si>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</si>
  <si>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</si>
  <si>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</si>
  <si>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</si>
  <si>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</si>
  <si>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</si>
  <si>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</si>
  <si>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</si>
  <si>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</si>
  <si>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</si>
  <si>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</si>
  <si>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</si>
  <si>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</si>
  <si>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</si>
  <si>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</si>
  <si>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</si>
  <si>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</si>
  <si>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</si>
  <si>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</si>
  <si>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</si>
  <si>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</si>
  <si>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</si>
  <si>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</si>
  <si>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</si>
  <si>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</si>
  <si>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</si>
  <si>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</si>
  <si>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</si>
  <si>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</si>
  <si>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</si>
  <si>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</si>
  <si>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</si>
  <si>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</si>
  <si>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</si>
  <si>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</si>
  <si>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</si>
  <si>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</si>
  <si>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</si>
  <si>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</si>
  <si>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</si>
  <si>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</si>
  <si>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</si>
  <si>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</si>
  <si>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</si>
  <si>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</si>
  <si>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</si>
  <si>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</si>
  <si>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</si>
  <si>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</si>
  <si>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</si>
  <si>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</si>
  <si>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</si>
  <si>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</si>
  <si>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</si>
  <si>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</si>
  <si>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</si>
  <si>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</si>
  <si>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</si>
  <si>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</si>
  <si>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</si>
  <si>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</si>
  <si>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</si>
  <si>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</si>
  <si>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</si>
  <si>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</si>
  <si>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</si>
  <si>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</si>
  <si>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</si>
  <si>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</si>
  <si>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</si>
  <si>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</si>
  <si>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</si>
  <si>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</si>
  <si>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</si>
  <si>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</si>
  <si>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</si>
  <si>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</si>
  <si>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</si>
  <si>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</si>
  <si>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</si>
  <si>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</si>
  <si>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</si>
  <si>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</si>
  <si>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</si>
  <si>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</si>
  <si>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</si>
  <si>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</si>
  <si>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</si>
  <si>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</si>
  <si>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</si>
  <si>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</si>
  <si>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</si>
  <si>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</si>
  <si>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</si>
  <si>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</si>
  <si>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</si>
  <si>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</si>
  <si>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</si>
  <si>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</si>
  <si>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</si>
  <si>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</si>
  <si>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</si>
  <si>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</si>
  <si>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</si>
  <si>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</si>
  <si>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</si>
  <si>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</si>
  <si>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</si>
  <si>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</si>
  <si>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</si>
  <si>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</si>
  <si>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</si>
  <si>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</si>
  <si>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</si>
  <si>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</si>
  <si>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</si>
  <si>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</si>
  <si>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</si>
  <si>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</si>
  <si>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</si>
  <si>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</si>
  <si>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</si>
  <si>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</si>
  <si>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</si>
  <si>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</si>
  <si>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</si>
  <si>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</si>
  <si>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</si>
  <si>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</si>
  <si>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</si>
  <si>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</si>
  <si>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</si>
  <si>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</si>
  <si>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</si>
  <si>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</si>
  <si>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</si>
  <si>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</si>
  <si>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</si>
  <si>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</si>
  <si>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</si>
  <si>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</si>
  <si>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</si>
  <si>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</si>
  <si>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</si>
  <si>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</si>
  <si>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</si>
  <si>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</si>
  <si>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</si>
  <si>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</si>
  <si>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</si>
  <si>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</si>
  <si>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</si>
  <si>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</si>
  <si>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</si>
  <si>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</si>
  <si>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</si>
  <si>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</si>
  <si>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</si>
  <si>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</si>
  <si>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</si>
  <si>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</si>
  <si>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</si>
  <si>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</si>
  <si>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</si>
  <si>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</si>
  <si>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</si>
  <si>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</si>
  <si>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</si>
  <si>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</si>
  <si>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</si>
  <si>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</si>
  <si>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</si>
  <si>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</si>
  <si>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</si>
  <si>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</si>
  <si>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</si>
  <si>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</si>
  <si>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</si>
  <si>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</si>
  <si>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</si>
  <si>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</si>
  <si>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</si>
  <si>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</si>
  <si>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</si>
  <si>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</si>
  <si>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</si>
  <si>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</si>
  <si>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</si>
  <si>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</si>
  <si>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</si>
  <si>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</si>
  <si>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</si>
  <si>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</si>
  <si>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</si>
  <si>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</si>
  <si>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</si>
  <si>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</si>
  <si>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</si>
  <si>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</si>
  <si>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</si>
  <si>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</si>
  <si>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</si>
  <si>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</si>
  <si>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</si>
  <si>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</si>
  <si>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</si>
  <si>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</si>
  <si>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</si>
  <si>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</si>
  <si>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</si>
  <si>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</si>
  <si>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</si>
  <si>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</si>
  <si>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</si>
  <si>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</si>
  <si>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</si>
  <si>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</si>
  <si>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</si>
  <si>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</si>
  <si>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</si>
  <si>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</si>
  <si>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</si>
  <si>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</si>
  <si>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</si>
  <si>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</si>
  <si>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</si>
  <si>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</si>
  <si>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</si>
  <si>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</si>
  <si>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</si>
  <si>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</si>
  <si>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</si>
  <si>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</si>
  <si>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</si>
  <si>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</si>
  <si>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</si>
  <si>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</si>
  <si>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</si>
  <si>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</si>
  <si>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</si>
  <si>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</si>
  <si>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</si>
  <si>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</si>
  <si>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</si>
  <si>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</si>
  <si>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</si>
  <si>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</si>
  <si>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</si>
  <si>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</si>
  <si>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</si>
  <si>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</si>
  <si>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</si>
  <si>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</si>
  <si>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</si>
  <si>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</si>
  <si>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</si>
  <si>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</si>
  <si>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</si>
  <si>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</si>
  <si>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</si>
  <si>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</si>
  <si>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</si>
  <si>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</si>
  <si>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</si>
  <si>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</si>
  <si>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</si>
  <si>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</si>
  <si>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</si>
  <si>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</si>
  <si>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</si>
  <si>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</si>
  <si>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</si>
  <si>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</si>
  <si>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</si>
  <si>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</si>
  <si>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</si>
  <si>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</si>
  <si>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</si>
  <si>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</si>
  <si>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</si>
  <si>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</si>
  <si>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</si>
  <si>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</si>
  <si>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</si>
  <si>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</si>
  <si>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</si>
  <si>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</si>
  <si>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</si>
  <si>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</si>
  <si>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</si>
  <si>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</si>
  <si>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</si>
  <si>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</si>
  <si>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</si>
  <si>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</si>
  <si>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</si>
  <si>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</si>
  <si>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</si>
  <si>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</si>
  <si>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</si>
  <si>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</si>
  <si>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</si>
  <si>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</si>
  <si>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</si>
  <si>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</si>
  <si>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</si>
  <si>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</si>
  <si>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</si>
  <si>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</si>
  <si>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</si>
  <si>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</si>
  <si>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</si>
  <si>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</si>
  <si>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</si>
  <si>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</si>
  <si>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</si>
  <si>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</si>
  <si>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</si>
  <si>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</si>
  <si>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</si>
  <si>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</si>
  <si>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</si>
  <si>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</si>
  <si>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</si>
  <si>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</si>
  <si>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</si>
  <si>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</si>
  <si>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</si>
  <si>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</si>
  <si>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</si>
  <si>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</si>
  <si>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</si>
  <si>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</si>
  <si>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</si>
  <si>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</si>
  <si>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</si>
  <si>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</si>
  <si>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</si>
  <si>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</si>
  <si>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</si>
  <si>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</si>
  <si>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</si>
  <si>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</si>
  <si>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</si>
  <si>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</si>
  <si>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</si>
  <si>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</si>
  <si>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</si>
  <si>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</si>
  <si>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</si>
  <si>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</si>
  <si>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</si>
  <si>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</si>
  <si>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</si>
  <si>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</si>
  <si>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</si>
  <si>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</si>
  <si>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</si>
  <si>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</si>
  <si>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</si>
  <si>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</si>
  <si>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</si>
  <si>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</si>
  <si>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</si>
  <si>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</si>
  <si>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</si>
  <si>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</si>
  <si>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</si>
  <si>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</si>
  <si>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</si>
  <si>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</si>
  <si>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</si>
  <si>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</si>
  <si>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</si>
  <si>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</si>
  <si>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</si>
  <si>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</si>
  <si>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</si>
  <si>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</si>
  <si>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</si>
  <si>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</si>
  <si>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</si>
  <si>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</si>
  <si>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</si>
  <si>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</si>
  <si>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</si>
  <si>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</si>
  <si>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</si>
  <si>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</si>
  <si>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</si>
  <si>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</si>
  <si>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</si>
  <si>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</si>
  <si>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</si>
  <si>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</si>
  <si>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</si>
  <si>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</si>
  <si>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</si>
  <si>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</si>
  <si>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</si>
  <si>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</si>
  <si>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</si>
  <si>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</si>
  <si>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</si>
  <si>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</si>
  <si>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</si>
  <si>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</si>
  <si>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</si>
  <si>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</si>
  <si>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</si>
  <si>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</si>
  <si>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</si>
  <si>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</si>
  <si>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</si>
  <si>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</si>
  <si>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</si>
  <si>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</si>
  <si>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</si>
  <si>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</si>
  <si>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</si>
  <si>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</si>
  <si>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</si>
  <si>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</si>
  <si>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</si>
  <si>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</si>
  <si>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</si>
  <si>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</si>
  <si>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</si>
  <si>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</si>
  <si>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</si>
  <si>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</si>
  <si>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</si>
  <si>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</si>
  <si>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</si>
  <si>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</si>
  <si>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</si>
  <si>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</si>
  <si>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</si>
  <si>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</si>
  <si>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</si>
  <si>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</si>
  <si>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</si>
  <si>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</si>
  <si>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</si>
  <si>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</si>
  <si>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</si>
  <si>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</si>
  <si>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</si>
  <si>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</si>
  <si>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</si>
  <si>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</si>
  <si>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</si>
  <si>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</si>
  <si>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</si>
  <si>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</si>
  <si>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</si>
  <si>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</si>
  <si>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</si>
  <si>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</si>
  <si>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</si>
  <si>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</si>
  <si>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</si>
  <si>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</si>
  <si>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</si>
  <si>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</si>
  <si>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</si>
  <si>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</si>
  <si>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</si>
  <si>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</si>
  <si>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</si>
  <si>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</si>
  <si>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</si>
  <si>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</si>
  <si>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</si>
  <si>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</si>
  <si>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</si>
  <si>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</si>
  <si>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</si>
  <si>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</si>
  <si>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</si>
  <si>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</si>
  <si>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</si>
  <si>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</si>
  <si>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</si>
  <si>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</si>
  <si>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</si>
  <si>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</si>
  <si>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</si>
  <si>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</si>
  <si>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</si>
  <si>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</si>
  <si>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</si>
  <si>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</si>
  <si>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</si>
  <si>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</si>
  <si>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</si>
  <si>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</si>
  <si>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</si>
  <si>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</si>
  <si>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</si>
  <si>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</si>
  <si>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</si>
  <si>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</si>
  <si>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</si>
  <si>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</si>
  <si>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</si>
  <si>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</si>
  <si>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</si>
  <si>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</si>
  <si>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</si>
  <si>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</si>
  <si>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</si>
  <si>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</si>
  <si>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</si>
  <si>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</si>
  <si>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</si>
  <si>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</si>
  <si>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</si>
  <si>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</si>
  <si>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</si>
  <si>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</si>
  <si>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</si>
  <si>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</si>
  <si>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</si>
  <si>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</si>
  <si>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</si>
  <si>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</si>
  <si>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</si>
  <si>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</si>
  <si>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</si>
  <si>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</si>
  <si>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</si>
  <si>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</si>
  <si>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</si>
  <si>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</si>
  <si>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</si>
  <si>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</si>
  <si>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</si>
  <si>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</si>
  <si>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</si>
  <si>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</si>
  <si>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</si>
  <si>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</si>
  <si>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</si>
  <si>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</si>
  <si>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</si>
  <si>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</si>
  <si>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</si>
  <si>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</si>
  <si>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</si>
  <si>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</si>
  <si>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</si>
  <si>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</si>
  <si>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</si>
  <si>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</si>
  <si>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</si>
  <si>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</si>
  <si>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</si>
  <si>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</si>
  <si>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</si>
  <si>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</si>
  <si>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</si>
  <si>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</si>
  <si>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</si>
  <si>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</si>
  <si>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</si>
  <si>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</si>
  <si>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</si>
  <si>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</si>
  <si>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</si>
  <si>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</si>
  <si>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</si>
  <si>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</si>
  <si>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</si>
  <si>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</si>
  <si>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</si>
  <si>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</si>
  <si>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</si>
  <si>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</si>
  <si>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</si>
  <si>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</si>
  <si>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</si>
  <si>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</si>
  <si>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</si>
  <si>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</si>
  <si>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</si>
  <si>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</si>
  <si>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</si>
  <si>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</si>
  <si>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</si>
  <si>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</si>
  <si>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</si>
  <si>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</si>
  <si>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</si>
  <si>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</si>
  <si>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</si>
  <si>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</si>
  <si>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</si>
  <si>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</si>
  <si>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</si>
  <si>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</si>
  <si>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</si>
  <si>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</si>
  <si>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</si>
  <si>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</si>
  <si>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</si>
  <si>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</si>
  <si>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</si>
  <si>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</si>
  <si>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</si>
  <si>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</si>
  <si>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</si>
  <si>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</si>
  <si>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</si>
  <si>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</si>
  <si>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</si>
  <si>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</si>
  <si>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</si>
  <si>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</si>
  <si>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</si>
  <si>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</si>
  <si>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</si>
  <si>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</si>
  <si>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</si>
  <si>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</si>
  <si>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</si>
  <si>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</si>
  <si>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</si>
  <si>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</si>
  <si>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</si>
  <si>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</si>
  <si>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</si>
  <si>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</si>
  <si>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</si>
  <si>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</si>
  <si>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</si>
  <si>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</si>
  <si>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</si>
  <si>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</si>
  <si>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</si>
  <si>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</si>
  <si>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</si>
  <si>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</si>
  <si>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</si>
  <si>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</si>
  <si>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</si>
  <si>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</si>
  <si>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</si>
  <si>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</si>
  <si>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</si>
  <si>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</si>
  <si>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</si>
  <si>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</si>
  <si>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</si>
  <si>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</si>
  <si>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</si>
  <si>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</si>
  <si>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</si>
  <si>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</si>
  <si>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</si>
  <si>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</si>
  <si>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</si>
  <si>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</si>
  <si>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</si>
  <si>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</si>
  <si>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</si>
  <si>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</si>
  <si>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</si>
  <si>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</si>
  <si>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</si>
  <si>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</si>
  <si>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</si>
  <si>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</si>
  <si>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</si>
  <si>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</si>
  <si>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</si>
  <si>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</si>
  <si>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</si>
  <si>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</si>
  <si>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</si>
  <si>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</si>
  <si>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</si>
  <si>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</si>
  <si>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</si>
  <si>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</si>
  <si>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</si>
  <si>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</si>
  <si>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</si>
  <si>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</si>
  <si>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</si>
  <si>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</si>
  <si>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</si>
  <si>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</si>
  <si>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</si>
  <si>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</si>
  <si>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</si>
  <si>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</si>
  <si>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</si>
  <si>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</si>
  <si>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</si>
  <si>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</si>
  <si>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</si>
  <si>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</si>
  <si>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</si>
  <si>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</si>
  <si>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</si>
  <si>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</si>
  <si>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</si>
  <si>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</si>
  <si>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</si>
  <si>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</si>
  <si>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</si>
  <si>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</si>
  <si>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</si>
  <si>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</si>
  <si>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</si>
  <si>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</si>
  <si>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</si>
  <si>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</si>
  <si>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</si>
  <si>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</si>
  <si>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</si>
  <si>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</si>
  <si>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</si>
  <si>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</si>
  <si>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</si>
  <si>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</si>
  <si>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</si>
  <si>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</si>
  <si>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</si>
  <si>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</si>
  <si>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</si>
  <si>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</si>
  <si>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</si>
  <si>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</si>
  <si>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</si>
  <si>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</si>
  <si>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</si>
  <si>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</si>
  <si>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</si>
  <si>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</si>
  <si>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</si>
  <si>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</si>
  <si>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</si>
  <si>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</si>
  <si>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</si>
  <si>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</si>
  <si>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</si>
  <si>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</si>
  <si>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</si>
  <si>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</si>
  <si>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</si>
  <si>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</si>
  <si>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</si>
  <si>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</si>
  <si>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</si>
  <si>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</si>
  <si>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</si>
  <si>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</si>
  <si>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</si>
  <si>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</si>
  <si>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</si>
  <si>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</si>
  <si>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</si>
  <si>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</si>
  <si>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</si>
  <si>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</si>
  <si>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</si>
  <si>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</si>
  <si>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</si>
  <si>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</si>
  <si>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</si>
  <si>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</si>
  <si>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</si>
  <si>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</si>
  <si>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</si>
  <si>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</si>
  <si>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</si>
  <si>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</si>
  <si>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</si>
  <si>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</si>
  <si>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</si>
  <si>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</si>
  <si>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</si>
  <si>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</si>
  <si>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</si>
  <si>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</si>
  <si>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</si>
  <si>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</si>
  <si>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</si>
  <si>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</si>
  <si>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</si>
  <si>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</si>
  <si>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</si>
  <si>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</si>
  <si>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</si>
  <si>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</si>
  <si>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</si>
  <si>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</si>
  <si>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</si>
  <si>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</si>
  <si>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</si>
  <si>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</si>
  <si>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</si>
  <si>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</si>
  <si>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</si>
  <si>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</si>
  <si>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</si>
  <si>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</si>
  <si>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</si>
  <si>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</si>
  <si>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</si>
  <si>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</si>
  <si>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</si>
  <si>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</si>
  <si>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</si>
  <si>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</si>
  <si>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</si>
  <si>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</si>
  <si>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</si>
  <si>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</si>
  <si>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</si>
  <si>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</si>
  <si>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</si>
  <si>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</si>
  <si>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</si>
  <si>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</si>
  <si>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</si>
  <si>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</si>
  <si>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</si>
  <si>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</si>
  <si>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</si>
  <si>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</si>
  <si>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</si>
  <si>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</si>
  <si>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</si>
  <si>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</si>
  <si>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</si>
  <si>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</si>
  <si>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</si>
  <si>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</si>
  <si>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</si>
  <si>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</si>
  <si>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</si>
  <si>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</si>
  <si>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</si>
  <si>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</si>
  <si>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</si>
  <si>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</si>
  <si>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</si>
  <si>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</si>
  <si>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</si>
  <si>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</si>
  <si>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</si>
  <si>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</si>
  <si>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</si>
  <si>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</si>
  <si>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</si>
  <si>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</si>
  <si>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</si>
  <si>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</si>
  <si>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</si>
  <si>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</si>
  <si>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</si>
  <si>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</si>
  <si>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</si>
  <si>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</si>
  <si>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</si>
  <si>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</si>
  <si>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</si>
  <si>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</si>
  <si>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</si>
  <si>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</si>
  <si>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</si>
  <si>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</si>
  <si>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</si>
  <si>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</si>
  <si>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</si>
  <si>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</si>
  <si>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</si>
  <si>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</si>
  <si>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</si>
  <si>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</si>
  <si>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</si>
  <si>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</si>
  <si>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</si>
  <si>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</si>
  <si>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</si>
  <si>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</si>
  <si>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</si>
  <si>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</si>
  <si>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</si>
  <si>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</si>
  <si>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</si>
  <si>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</si>
  <si>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</si>
  <si>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</si>
  <si>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</si>
  <si>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</si>
  <si>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</si>
  <si>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</si>
  <si>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</si>
  <si>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</si>
  <si>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</si>
  <si>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</si>
  <si>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</si>
  <si>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</si>
  <si>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</si>
  <si>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</si>
  <si>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</si>
  <si>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</si>
  <si>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</si>
  <si>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</si>
  <si>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</si>
  <si>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</si>
  <si>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</si>
  <si>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</si>
  <si>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</si>
  <si>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</si>
  <si>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</si>
  <si>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</si>
  <si>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</si>
  <si>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</si>
  <si>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</si>
  <si>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</si>
  <si>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</si>
  <si>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</si>
  <si>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</si>
  <si>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</si>
  <si>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</si>
  <si>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</si>
  <si>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</si>
  <si>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</si>
  <si>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</si>
  <si>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</si>
  <si>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</si>
  <si>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</si>
  <si>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</si>
  <si>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</si>
  <si>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</si>
  <si>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</si>
  <si>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</si>
  <si>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</si>
  <si>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</si>
  <si>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</si>
  <si>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</si>
  <si>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</si>
  <si>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</si>
  <si>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</si>
  <si>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</si>
  <si>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</si>
  <si>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</si>
  <si>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</si>
  <si>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</si>
  <si>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</si>
  <si>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</si>
  <si>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</si>
  <si>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</si>
  <si>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</si>
  <si>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</si>
  <si>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</si>
  <si>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</si>
  <si>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</si>
  <si>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</si>
  <si>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</si>
  <si>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</si>
  <si>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</si>
  <si>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</si>
  <si>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</si>
  <si>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</si>
  <si>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</si>
  <si>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</si>
  <si>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</si>
  <si>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</si>
  <si>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</si>
  <si>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</si>
  <si>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</si>
  <si>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</si>
  <si>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</si>
  <si>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</si>
  <si>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</si>
  <si>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</si>
  <si>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</si>
  <si>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</si>
  <si>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</si>
  <si>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</si>
  <si>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</si>
  <si>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</si>
  <si>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</si>
  <si>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</si>
  <si>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</si>
  <si>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</si>
  <si>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</si>
  <si>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</si>
  <si>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</si>
  <si>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</si>
  <si>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</si>
  <si>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</si>
  <si>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</si>
  <si>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</si>
  <si>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</si>
  <si>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</si>
  <si>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</si>
  <si>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</si>
  <si>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</si>
  <si>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</si>
  <si>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</si>
  <si>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</si>
  <si>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</si>
  <si>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</si>
  <si>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</si>
  <si>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</si>
  <si>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</si>
  <si>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</si>
  <si>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</si>
  <si>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</si>
  <si>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</si>
  <si>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</si>
  <si>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</si>
  <si>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</si>
  <si>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</si>
  <si>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</si>
  <si>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</si>
  <si>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</si>
  <si>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</si>
  <si>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</si>
  <si>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</si>
  <si>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</si>
  <si>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</si>
  <si>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</si>
  <si>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</si>
  <si>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</si>
  <si>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</si>
  <si>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</si>
  <si>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</si>
  <si>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</si>
  <si>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</si>
  <si>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</si>
  <si>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</si>
  <si>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</si>
  <si>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</si>
  <si>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</si>
  <si>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</si>
  <si>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</si>
  <si>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</si>
  <si>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</si>
  <si>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</si>
  <si>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</si>
  <si>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</si>
  <si>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</si>
  <si>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</si>
  <si>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</si>
  <si>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</si>
  <si>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</si>
  <si>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</si>
  <si>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</si>
  <si>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</si>
  <si>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</si>
  <si>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</si>
  <si>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</si>
  <si>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</si>
  <si>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</si>
  <si>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</si>
  <si>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</si>
  <si>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</si>
  <si>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</si>
  <si>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</si>
  <si>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</si>
  <si>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</si>
  <si>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</si>
  <si>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</si>
  <si>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</si>
  <si>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</si>
  <si>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</si>
  <si>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</si>
  <si>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</si>
  <si>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</si>
  <si>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</si>
  <si>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</si>
  <si>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</si>
  <si>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</si>
  <si>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</si>
  <si>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</si>
  <si>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</si>
  <si>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</si>
  <si>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</si>
  <si>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</si>
  <si>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</si>
  <si>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</si>
  <si>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</si>
  <si>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</si>
  <si>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</si>
  <si>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</si>
  <si>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</si>
  <si>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</si>
  <si>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</si>
  <si>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</si>
  <si>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</si>
  <si>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</si>
  <si>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</si>
  <si>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</si>
  <si>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</si>
  <si>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</si>
  <si>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</si>
  <si>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</si>
  <si>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</si>
  <si>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</si>
  <si>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</si>
  <si>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</si>
  <si>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</si>
  <si>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</si>
  <si>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</si>
  <si>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</si>
  <si>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</si>
  <si>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</si>
  <si>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</si>
  <si>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</si>
  <si>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</si>
  <si>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</si>
  <si>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</si>
  <si>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</si>
  <si>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</si>
  <si>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</si>
  <si>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</si>
  <si>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</si>
  <si>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</si>
  <si>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</si>
  <si>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</si>
  <si>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</si>
  <si>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</si>
  <si>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</si>
  <si>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</si>
  <si>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</si>
  <si>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</si>
  <si>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</si>
  <si>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</si>
  <si>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</si>
  <si>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</si>
  <si>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</si>
  <si>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</si>
  <si>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</si>
  <si>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</si>
  <si>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</si>
  <si>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</si>
  <si>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</si>
  <si>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</si>
  <si>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</si>
  <si>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</si>
  <si>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</si>
  <si>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</si>
  <si>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</si>
  <si>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</si>
  <si>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</si>
  <si>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</si>
  <si>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</si>
  <si>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</si>
  <si>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</si>
  <si>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</si>
  <si>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</si>
  <si>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</si>
  <si>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</si>
  <si>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</si>
  <si>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</si>
  <si>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</si>
  <si>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</si>
  <si>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</si>
  <si>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</si>
  <si>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</si>
  <si>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</si>
  <si>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</si>
  <si>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</si>
  <si>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</si>
  <si>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</si>
  <si>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</si>
  <si>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</si>
  <si>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</si>
  <si>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</si>
  <si>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</si>
  <si>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</si>
  <si>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</si>
  <si>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</si>
  <si>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</si>
  <si>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</si>
  <si>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</si>
  <si>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</si>
  <si>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</si>
  <si>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</si>
  <si>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</si>
  <si>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</si>
  <si>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</si>
  <si>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</si>
  <si>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</si>
  <si>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</si>
  <si>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</si>
  <si>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</si>
  <si>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</si>
  <si>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</si>
  <si>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</si>
  <si>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</si>
  <si>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</si>
  <si>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</si>
  <si>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</si>
  <si>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</si>
  <si>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</si>
  <si>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</si>
  <si>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</si>
  <si>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</si>
  <si>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</si>
  <si>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</si>
  <si>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</si>
  <si>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</si>
  <si>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</si>
  <si>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</si>
  <si>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</si>
  <si>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</si>
  <si>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</si>
  <si>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</si>
  <si>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</si>
  <si>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</si>
  <si>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</si>
  <si>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</si>
  <si>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</si>
  <si>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</si>
  <si>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</si>
  <si>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</si>
  <si>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</si>
  <si>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</si>
  <si>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</si>
  <si>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</si>
  <si>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</si>
  <si>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</si>
  <si>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</si>
  <si>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</si>
  <si>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</si>
  <si>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</si>
  <si>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</si>
  <si>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</si>
  <si>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</si>
  <si>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</si>
  <si>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</si>
  <si>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</si>
  <si>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</si>
  <si>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</si>
  <si>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</si>
  <si>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</si>
  <si>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</si>
  <si>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</si>
  <si>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</si>
  <si>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</si>
  <si>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</si>
  <si>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</si>
  <si>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</si>
  <si>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</si>
  <si>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</si>
  <si>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</si>
  <si>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</si>
  <si>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</si>
  <si>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</si>
  <si>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</si>
  <si>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</si>
  <si>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</si>
  <si>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</si>
  <si>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</si>
  <si>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</si>
  <si>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</si>
  <si>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</si>
  <si>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</si>
  <si>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</si>
  <si>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</si>
  <si>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</si>
  <si>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</si>
  <si>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</si>
  <si>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</si>
  <si>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</si>
  <si>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</si>
  <si>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</si>
  <si>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</si>
  <si>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</si>
  <si>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</si>
  <si>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</si>
  <si>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</si>
  <si>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</si>
  <si>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</si>
  <si>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</si>
  <si>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</si>
  <si>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</si>
  <si>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</si>
  <si>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</si>
  <si>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</si>
  <si>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</si>
  <si>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</si>
  <si>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</si>
  <si>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</si>
  <si>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</si>
  <si>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</si>
  <si>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</si>
  <si>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</si>
  <si>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</si>
  <si>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</si>
  <si>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</si>
  <si>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</si>
  <si>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</si>
  <si>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</si>
  <si>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</si>
  <si>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</si>
  <si>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</si>
  <si>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</si>
  <si>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</si>
  <si>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</si>
  <si>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</si>
  <si>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</si>
  <si>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</si>
  <si>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</si>
  <si>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</si>
  <si>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</si>
  <si>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</si>
  <si>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</si>
  <si>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</si>
  <si>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</si>
  <si>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</si>
  <si>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</si>
  <si>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</si>
  <si>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</si>
  <si>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</si>
  <si>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</si>
  <si>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</si>
  <si>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</si>
  <si>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</si>
  <si>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</si>
  <si>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</si>
  <si>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</si>
  <si>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</si>
  <si>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</si>
  <si>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</si>
  <si>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</si>
  <si>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</si>
  <si>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</si>
  <si>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</si>
  <si>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</si>
  <si>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</si>
  <si>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</si>
  <si>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</si>
  <si>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</si>
  <si>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</si>
  <si>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</si>
  <si>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</si>
  <si>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</si>
  <si>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</si>
  <si>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</si>
  <si>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</si>
  <si>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</si>
  <si>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</si>
  <si>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</si>
  <si>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</si>
  <si>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</si>
  <si>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</si>
  <si>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</si>
  <si>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</si>
  <si>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</si>
  <si>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</si>
  <si>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</si>
  <si>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</si>
  <si>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</si>
  <si>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</si>
  <si>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</si>
  <si>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</si>
  <si>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</si>
  <si>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</si>
  <si>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</si>
  <si>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</si>
  <si>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</si>
  <si>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</si>
  <si>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</si>
  <si>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</si>
  <si>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</si>
  <si>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</si>
  <si>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</si>
  <si>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</si>
  <si>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</si>
  <si>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</si>
  <si>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</si>
  <si>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</si>
  <si>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</si>
  <si>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</si>
  <si>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</si>
  <si>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</si>
  <si>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</si>
  <si>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</si>
  <si>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</si>
  <si>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</si>
  <si>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</si>
  <si>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</si>
  <si>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</si>
  <si>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</si>
  <si>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</si>
  <si>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</si>
  <si>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</si>
  <si>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</si>
  <si>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</si>
  <si>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</si>
  <si>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</si>
  <si>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</si>
  <si>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</si>
  <si>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</si>
  <si>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</si>
  <si>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</si>
  <si>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</si>
  <si>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</si>
  <si>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</si>
  <si>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</si>
  <si>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</si>
  <si>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</si>
  <si>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</si>
  <si>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</si>
  <si>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</si>
  <si>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</si>
  <si>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</si>
  <si>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</si>
  <si>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</si>
  <si>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</si>
  <si>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</si>
  <si>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</si>
  <si>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</si>
  <si>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</si>
  <si>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</si>
  <si>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</si>
  <si>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</si>
  <si>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</si>
  <si>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</si>
  <si>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</si>
  <si>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</si>
  <si>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</si>
  <si>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</si>
  <si>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</si>
  <si>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</si>
  <si>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</si>
  <si>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</si>
  <si>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</si>
  <si>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</si>
  <si>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</si>
  <si>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</si>
  <si>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</si>
  <si>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</si>
  <si>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</si>
  <si>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</si>
  <si>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</si>
  <si>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</si>
  <si>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</si>
  <si>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</si>
  <si>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</si>
  <si>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</si>
  <si>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</si>
  <si>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</si>
  <si>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</si>
  <si>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</si>
  <si>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</si>
  <si>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</si>
  <si>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</si>
  <si>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</si>
  <si>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</si>
  <si>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</si>
  <si>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</si>
  <si>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</si>
  <si>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</si>
  <si>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</si>
  <si>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</si>
  <si>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</si>
  <si>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</si>
  <si>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</si>
  <si>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</si>
  <si>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</si>
  <si>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</si>
  <si>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</si>
  <si>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</si>
  <si>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</si>
  <si>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</si>
  <si>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</si>
  <si>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</si>
  <si>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</si>
  <si>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</si>
  <si>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</si>
  <si>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</si>
  <si>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</si>
  <si>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</si>
  <si>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</si>
  <si>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</si>
  <si>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</si>
  <si>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</si>
  <si>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</si>
  <si>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</si>
  <si>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</si>
  <si>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</si>
  <si>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</si>
  <si>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</si>
  <si>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</si>
  <si>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</si>
  <si>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</si>
  <si>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</si>
  <si>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</si>
  <si>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</si>
  <si>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</si>
  <si>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</si>
  <si>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</si>
  <si>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</si>
  <si>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</si>
  <si>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</si>
  <si>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</si>
  <si>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</si>
  <si>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</si>
  <si>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</si>
  <si>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</si>
  <si>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</si>
  <si>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PCM-20251028-00002031</t>
  </si>
  <si>
    <t>5G sector flapping due to RO adding new technology and still power not upgraded as per the TSSR,</t>
  </si>
  <si>
    <t xml:space="preserve">team on way need 60 min </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</si>
  <si>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</si>
  <si>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</si>
  <si>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</si>
  <si>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</si>
  <si>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</si>
  <si>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</si>
  <si>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</si>
  <si>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</si>
  <si>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</si>
  <si>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</si>
  <si>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</si>
  <si>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</si>
  <si>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</si>
  <si>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</si>
  <si>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</si>
  <si>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</si>
  <si>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</si>
  <si>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</si>
  <si>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</si>
  <si>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</si>
  <si>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</si>
  <si>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</si>
  <si>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</si>
  <si>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</si>
  <si>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</si>
  <si>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</si>
  <si>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</si>
  <si>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</si>
  <si>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</si>
  <si>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</si>
  <si>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</si>
  <si>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</si>
  <si>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</si>
  <si>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</si>
  <si>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</si>
  <si>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</si>
  <si>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</si>
  <si>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</si>
  <si>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</si>
  <si>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</si>
  <si>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</si>
  <si>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</si>
  <si>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</si>
  <si>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</si>
  <si>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</si>
  <si>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</si>
  <si>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</si>
  <si>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</si>
  <si>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</si>
  <si>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</si>
  <si>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</si>
  <si>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</si>
  <si>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</si>
  <si>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</si>
  <si>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</si>
  <si>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</si>
  <si>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</si>
  <si>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</si>
  <si>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</si>
  <si>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</si>
  <si>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</si>
  <si>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</si>
  <si>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</si>
  <si>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</si>
  <si>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</si>
  <si>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</si>
  <si>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</si>
  <si>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</si>
  <si>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</si>
  <si>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</si>
  <si>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</si>
  <si>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</si>
  <si>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</si>
  <si>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</si>
  <si>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</si>
  <si>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</si>
  <si>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</si>
  <si>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</si>
  <si>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</si>
  <si>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</si>
  <si>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</si>
  <si>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</si>
  <si>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</si>
  <si>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</si>
  <si>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 xml:space="preserve"> PCM-20250215-00000830 </t>
  </si>
  <si>
    <t>LTE site still down and  site located in aramco area access issue need special permission</t>
  </si>
  <si>
    <t>PCM-20251029-00003000</t>
  </si>
  <si>
    <t>was night access issue / USF area team EM team on the way  80 mins</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</si>
  <si>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</si>
  <si>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</si>
  <si>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</si>
  <si>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</si>
  <si>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</si>
  <si>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</si>
  <si>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ETA 30 mins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</si>
</sst>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4">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1">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7" fillId="7" borderId="5" xfId="0" applyFont="1" applyFill="1" applyBorder="1" applyAlignment="1">
      <alignment horizontal="center" vertical="center" wrapText="1"/>
    </xf>
    <xf numFmtId="0" fontId="20" fillId="7" borderId="1" xfId="0"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44" totalsRowShown="0" headerRowDxfId="174" dataDxfId="173" headerRowBorderDxfId="171" tableBorderDxfId="172" totalsRowBorderDxfId="170">
  <autoFilter ref="A1:L144"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80" totalsRowShown="0" headerRowDxfId="157" dataDxfId="156" headerRowBorderDxfId="154" tableBorderDxfId="155" totalsRowBorderDxfId="153">
  <autoFilter ref="A1:CJ180"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096" totalsRowShown="0" headerRowDxfId="64" dataDxfId="63" headerRowBorderDxfId="61" tableBorderDxfId="62">
  <autoFilter ref="A1:L1096"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59" totalsRowShown="0" headerRowDxfId="48" dataDxfId="47" headerRowBorderDxfId="45" tableBorderDxfId="46" totalsRowBorderDxfId="44">
  <autoFilter ref="A1:L159"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09" totalsRowShown="0" headerRowDxfId="31" dataDxfId="30" headerRowBorderDxfId="28" tableBorderDxfId="29">
  <autoFilter ref="A1:L409"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59" totalsRowShown="0" headerRowDxfId="15" dataDxfId="14" headerRowBorderDxfId="12" tableBorderDxfId="13">
  <autoFilter ref="A1:L59"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3" t="s">
        <v>28</v>
      </c>
      <c r="P2606" s="83" t="s">
        <v>104</v>
      </c>
      <c r="Q2606" s="83" t="s">
        <v>32</v>
      </c>
      <c r="R2606" s="83"/>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3" t="s">
        <v>28</v>
      </c>
      <c r="P2609" s="83" t="s">
        <v>104</v>
      </c>
      <c r="Q2609" s="83" t="s">
        <v>32</v>
      </c>
      <c r="R2609" s="83"/>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3" t="s">
        <v>28</v>
      </c>
      <c r="P2620" s="83" t="s">
        <v>104</v>
      </c>
      <c r="Q2620" s="83" t="s">
        <v>32</v>
      </c>
      <c r="R2620" s="83"/>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3" t="s">
        <v>29</v>
      </c>
      <c r="P2626" s="83" t="s">
        <v>428</v>
      </c>
      <c r="Q2626" s="83" t="s">
        <v>8245</v>
      </c>
      <c r="R2626" s="83"/>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3" t="s">
        <v>28</v>
      </c>
      <c r="P2628" s="83" t="s">
        <v>404</v>
      </c>
      <c r="Q2628" s="83" t="s">
        <v>32</v>
      </c>
      <c r="R2628" s="83"/>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3" t="s">
        <v>28</v>
      </c>
      <c r="P2632" s="83" t="s">
        <v>104</v>
      </c>
      <c r="Q2632" s="83" t="s">
        <v>32</v>
      </c>
      <c r="R2632" s="83"/>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3" t="s">
        <v>28</v>
      </c>
      <c r="P2638" s="83" t="s">
        <v>104</v>
      </c>
      <c r="Q2638" s="83" t="s">
        <v>32</v>
      </c>
      <c r="R2638" s="83"/>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3" t="s">
        <v>28</v>
      </c>
      <c r="P2654" s="83" t="s">
        <v>104</v>
      </c>
      <c r="Q2654" s="83" t="s">
        <v>32</v>
      </c>
      <c r="R2654" s="83"/>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3" t="s">
        <v>28</v>
      </c>
      <c r="P2661" s="83" t="s">
        <v>104</v>
      </c>
      <c r="Q2661" s="83" t="s">
        <v>32</v>
      </c>
      <c r="R2661" s="83"/>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3" t="s">
        <v>28</v>
      </c>
      <c r="P2669" s="83" t="s">
        <v>104</v>
      </c>
      <c r="Q2669" s="83" t="s">
        <v>32</v>
      </c>
      <c r="R2669" s="83"/>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3" t="s">
        <v>28</v>
      </c>
      <c r="P2673" s="83" t="s">
        <v>104</v>
      </c>
      <c r="Q2673" s="83" t="s">
        <v>32</v>
      </c>
      <c r="R2673" s="83"/>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3" t="s">
        <v>28</v>
      </c>
      <c r="P2677" s="83" t="s">
        <v>104</v>
      </c>
      <c r="Q2677" s="83" t="s">
        <v>32</v>
      </c>
      <c r="R2677" s="83"/>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3" t="s">
        <v>28</v>
      </c>
      <c r="P2681" s="83" t="s">
        <v>104</v>
      </c>
      <c r="Q2681" s="83" t="s">
        <v>32</v>
      </c>
      <c r="R2681" s="83"/>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3" t="s">
        <v>28</v>
      </c>
      <c r="P2686" s="83" t="s">
        <v>104</v>
      </c>
      <c r="Q2686" s="83" t="s">
        <v>32</v>
      </c>
      <c r="R2686" s="83"/>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3" t="s">
        <v>28</v>
      </c>
      <c r="P2690" s="83" t="s">
        <v>104</v>
      </c>
      <c r="Q2690" s="83" t="s">
        <v>32</v>
      </c>
      <c r="R2690" s="83"/>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3" t="s">
        <v>28</v>
      </c>
      <c r="P2694" s="83" t="s">
        <v>104</v>
      </c>
      <c r="Q2694" s="83" t="s">
        <v>32</v>
      </c>
      <c r="R2694" s="83"/>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3" t="s">
        <v>29</v>
      </c>
      <c r="P2696" s="83" t="s">
        <v>46</v>
      </c>
      <c r="Q2696" s="83" t="s">
        <v>8541</v>
      </c>
      <c r="R2696" s="83"/>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3" t="s">
        <v>28</v>
      </c>
      <c r="P2698" s="83" t="s">
        <v>104</v>
      </c>
      <c r="Q2698" s="83" t="s">
        <v>32</v>
      </c>
      <c r="R2698" s="83"/>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3" t="s">
        <v>28</v>
      </c>
      <c r="P2702" s="83" t="s">
        <v>104</v>
      </c>
      <c r="Q2702" s="83" t="s">
        <v>32</v>
      </c>
      <c r="R2702" s="83"/>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3" t="s">
        <v>28</v>
      </c>
      <c r="P2705" s="83" t="s">
        <v>104</v>
      </c>
      <c r="Q2705" s="83" t="s">
        <v>32</v>
      </c>
      <c r="R2705" s="83"/>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3" t="s">
        <v>28</v>
      </c>
      <c r="P2709" s="83" t="s">
        <v>104</v>
      </c>
      <c r="Q2709" s="83" t="s">
        <v>32</v>
      </c>
      <c r="R2709" s="83"/>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3" t="s">
        <v>28</v>
      </c>
      <c r="P2713" s="83" t="s">
        <v>104</v>
      </c>
      <c r="Q2713" s="83" t="s">
        <v>32</v>
      </c>
      <c r="R2713" s="83"/>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3" t="s">
        <v>28</v>
      </c>
      <c r="P2717" s="83" t="s">
        <v>104</v>
      </c>
      <c r="Q2717" s="83" t="s">
        <v>32</v>
      </c>
      <c r="R2717" s="83"/>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3" t="s">
        <v>28</v>
      </c>
      <c r="P2725" s="83" t="s">
        <v>104</v>
      </c>
      <c r="Q2725" s="83" t="s">
        <v>32</v>
      </c>
      <c r="R2725" s="83"/>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3" t="s">
        <v>29</v>
      </c>
      <c r="P2729" s="83" t="s">
        <v>104</v>
      </c>
      <c r="Q2729" s="83" t="s">
        <v>8678</v>
      </c>
      <c r="R2729" s="83"/>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3" t="s">
        <v>28</v>
      </c>
      <c r="P2733" s="83" t="s">
        <v>104</v>
      </c>
      <c r="Q2733" s="83" t="s">
        <v>32</v>
      </c>
      <c r="R2733" s="83"/>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3" t="s">
        <v>28</v>
      </c>
      <c r="P2737" s="83" t="s">
        <v>104</v>
      </c>
      <c r="Q2737" s="83" t="s">
        <v>32</v>
      </c>
      <c r="R2737" s="83"/>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3" t="s">
        <v>28</v>
      </c>
      <c r="P2741" s="83" t="s">
        <v>104</v>
      </c>
      <c r="Q2741" s="83" t="s">
        <v>32</v>
      </c>
      <c r="R2741" s="83"/>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3" t="s">
        <v>28</v>
      </c>
      <c r="P2769" s="83" t="s">
        <v>104</v>
      </c>
      <c r="Q2769" s="83" t="s">
        <v>32</v>
      </c>
      <c r="R2769" s="83"/>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3" t="s">
        <v>28</v>
      </c>
      <c r="P2773" s="83" t="s">
        <v>104</v>
      </c>
      <c r="Q2773" s="83" t="s">
        <v>32</v>
      </c>
      <c r="R2773" s="83"/>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3" t="s">
        <v>28</v>
      </c>
      <c r="P2790" s="83" t="s">
        <v>104</v>
      </c>
      <c r="Q2790" s="83" t="s">
        <v>32</v>
      </c>
      <c r="R2790" s="83"/>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3" t="s">
        <v>28</v>
      </c>
      <c r="P2793" s="83" t="s">
        <v>104</v>
      </c>
      <c r="Q2793" s="83" t="s">
        <v>32</v>
      </c>
      <c r="R2793" s="83"/>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3" t="s">
        <v>28</v>
      </c>
      <c r="P2799" s="83" t="s">
        <v>104</v>
      </c>
      <c r="Q2799" s="83" t="s">
        <v>32</v>
      </c>
      <c r="R2799" s="83"/>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3" t="s">
        <v>28</v>
      </c>
      <c r="P2802" s="83" t="s">
        <v>104</v>
      </c>
      <c r="Q2802" s="83" t="s">
        <v>32</v>
      </c>
      <c r="R2802" s="83"/>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3" t="s">
        <v>28</v>
      </c>
      <c r="P2805" s="83" t="s">
        <v>104</v>
      </c>
      <c r="Q2805" s="83" t="s">
        <v>32</v>
      </c>
      <c r="R2805" s="83"/>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3" t="s">
        <v>28</v>
      </c>
      <c r="P2808" s="83" t="s">
        <v>104</v>
      </c>
      <c r="Q2808" s="83" t="s">
        <v>32</v>
      </c>
      <c r="R2808" s="83"/>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3" t="s">
        <v>28</v>
      </c>
      <c r="P2812" s="83" t="s">
        <v>104</v>
      </c>
      <c r="Q2812" s="83" t="s">
        <v>32</v>
      </c>
      <c r="R2812" s="83"/>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3" t="s">
        <v>28</v>
      </c>
      <c r="P2815" s="83" t="s">
        <v>404</v>
      </c>
      <c r="Q2815" s="83" t="s">
        <v>32</v>
      </c>
      <c r="R2815" s="83"/>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3" t="s">
        <v>28</v>
      </c>
      <c r="P2819" s="83" t="s">
        <v>104</v>
      </c>
      <c r="Q2819" s="83" t="s">
        <v>32</v>
      </c>
      <c r="R2819" s="83"/>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3" t="s">
        <v>28</v>
      </c>
      <c r="P2823" s="83" t="s">
        <v>104</v>
      </c>
      <c r="Q2823" s="83" t="s">
        <v>32</v>
      </c>
      <c r="R2823" s="83"/>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3" t="s">
        <v>28</v>
      </c>
      <c r="P2827" s="83" t="s">
        <v>104</v>
      </c>
      <c r="Q2827" s="83" t="s">
        <v>32</v>
      </c>
      <c r="R2827" s="83"/>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3" t="s">
        <v>28</v>
      </c>
      <c r="P2830" s="83" t="s">
        <v>104</v>
      </c>
      <c r="Q2830" s="83" t="s">
        <v>32</v>
      </c>
      <c r="R2830" s="83"/>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3" t="s">
        <v>28</v>
      </c>
      <c r="P2834" s="83" t="s">
        <v>104</v>
      </c>
      <c r="Q2834" s="83" t="s">
        <v>32</v>
      </c>
      <c r="R2834" s="83"/>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3" t="s">
        <v>29</v>
      </c>
      <c r="P2836" s="83" t="s">
        <v>428</v>
      </c>
      <c r="Q2836" s="83" t="s">
        <v>8245</v>
      </c>
      <c r="R2836" s="83"/>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3" t="s">
        <v>28</v>
      </c>
      <c r="P2838" s="83" t="s">
        <v>104</v>
      </c>
      <c r="Q2838" s="83" t="s">
        <v>32</v>
      </c>
      <c r="R2838" s="83"/>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3" t="s">
        <v>28</v>
      </c>
      <c r="P2842" s="83" t="s">
        <v>104</v>
      </c>
      <c r="Q2842" s="83" t="s">
        <v>32</v>
      </c>
      <c r="R2842" s="83"/>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3" t="s">
        <v>28</v>
      </c>
      <c r="P2844" s="83" t="s">
        <v>104</v>
      </c>
      <c r="Q2844" s="83" t="s">
        <v>32</v>
      </c>
      <c r="R2844" s="83"/>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3" t="s">
        <v>28</v>
      </c>
      <c r="P2848" s="83" t="s">
        <v>104</v>
      </c>
      <c r="Q2848" s="83" t="s">
        <v>32</v>
      </c>
      <c r="R2848" s="83"/>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3" t="s">
        <v>28</v>
      </c>
      <c r="P2852" s="83" t="s">
        <v>104</v>
      </c>
      <c r="Q2852" s="83" t="s">
        <v>32</v>
      </c>
      <c r="R2852" s="83"/>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3" t="s">
        <v>28</v>
      </c>
      <c r="P2856" s="83" t="s">
        <v>104</v>
      </c>
      <c r="Q2856" s="83" t="s">
        <v>32</v>
      </c>
      <c r="R2856" s="83"/>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3" t="s">
        <v>28</v>
      </c>
      <c r="P2868" s="83" t="s">
        <v>104</v>
      </c>
      <c r="Q2868" s="83" t="s">
        <v>32</v>
      </c>
      <c r="R2868" s="83"/>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3" t="s">
        <v>28</v>
      </c>
      <c r="P2872" s="83" t="s">
        <v>104</v>
      </c>
      <c r="Q2872" s="83" t="s">
        <v>32</v>
      </c>
      <c r="R2872" s="83"/>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3" t="s">
        <v>28</v>
      </c>
      <c r="P2875" s="83" t="s">
        <v>104</v>
      </c>
      <c r="Q2875" s="83" t="s">
        <v>32</v>
      </c>
      <c r="R2875" s="83"/>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3" t="s">
        <v>28</v>
      </c>
      <c r="P2879" s="83" t="s">
        <v>104</v>
      </c>
      <c r="Q2879" s="83" t="s">
        <v>32</v>
      </c>
      <c r="R2879" s="83"/>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3" t="s">
        <v>28</v>
      </c>
      <c r="P2883" s="83" t="s">
        <v>104</v>
      </c>
      <c r="Q2883" s="83" t="s">
        <v>32</v>
      </c>
      <c r="R2883" s="83"/>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3" t="s">
        <v>28</v>
      </c>
      <c r="P2887" s="83" t="s">
        <v>104</v>
      </c>
      <c r="Q2887" s="83" t="s">
        <v>32</v>
      </c>
      <c r="R2887" s="83"/>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3" t="s">
        <v>28</v>
      </c>
      <c r="P2894" s="83" t="s">
        <v>104</v>
      </c>
      <c r="Q2894" s="83" t="s">
        <v>32</v>
      </c>
      <c r="R2894" s="83"/>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3" t="s">
        <v>29</v>
      </c>
      <c r="P2906" s="83" t="s">
        <v>46</v>
      </c>
      <c r="Q2906" s="83" t="s">
        <v>8678</v>
      </c>
      <c r="R2906" s="83"/>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3" t="s">
        <v>29</v>
      </c>
      <c r="P2923" s="83" t="s">
        <v>428</v>
      </c>
      <c r="Q2923" s="83" t="s">
        <v>8245</v>
      </c>
      <c r="R2923" s="83"/>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3" t="s">
        <v>28</v>
      </c>
      <c r="P2928" s="83" t="s">
        <v>104</v>
      </c>
      <c r="Q2928" s="83" t="s">
        <v>32</v>
      </c>
      <c r="R2928" s="83"/>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3" t="s">
        <v>29</v>
      </c>
      <c r="P2934" s="83" t="s">
        <v>436</v>
      </c>
      <c r="Q2934" s="83" t="s">
        <v>8678</v>
      </c>
      <c r="R2934" s="83"/>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3" t="s">
        <v>28</v>
      </c>
      <c r="P2936" s="83" t="s">
        <v>104</v>
      </c>
      <c r="Q2936" s="83" t="s">
        <v>32</v>
      </c>
      <c r="R2936" s="83"/>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3" t="s">
        <v>28</v>
      </c>
      <c r="P2941" s="83" t="s">
        <v>404</v>
      </c>
      <c r="Q2941" s="83" t="s">
        <v>32</v>
      </c>
      <c r="R2941" s="83"/>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3" t="s">
        <v>28</v>
      </c>
      <c r="P2943" s="83" t="s">
        <v>404</v>
      </c>
      <c r="Q2943" s="83" t="s">
        <v>32</v>
      </c>
      <c r="R2943" s="83"/>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3" t="s">
        <v>28</v>
      </c>
      <c r="P2945" s="83" t="s">
        <v>104</v>
      </c>
      <c r="Q2945" s="83" t="s">
        <v>32</v>
      </c>
      <c r="R2945" s="83"/>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3" t="s">
        <v>28</v>
      </c>
      <c r="P2947" s="83" t="s">
        <v>104</v>
      </c>
      <c r="Q2947" s="83" t="s">
        <v>32</v>
      </c>
      <c r="R2947" s="83"/>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3" t="s">
        <v>28</v>
      </c>
      <c r="P2951" s="83" t="s">
        <v>104</v>
      </c>
      <c r="Q2951" s="83" t="s">
        <v>32</v>
      </c>
      <c r="R2951" s="83"/>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3" t="s">
        <v>28</v>
      </c>
      <c r="P2953" s="83" t="s">
        <v>104</v>
      </c>
      <c r="Q2953" s="83" t="s">
        <v>32</v>
      </c>
      <c r="R2953" s="83"/>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3" t="s">
        <v>28</v>
      </c>
      <c r="P2955" s="83" t="s">
        <v>104</v>
      </c>
      <c r="Q2955" s="83" t="s">
        <v>32</v>
      </c>
      <c r="R2955" s="83"/>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3" t="s">
        <v>28</v>
      </c>
      <c r="P2958" s="83" t="s">
        <v>104</v>
      </c>
      <c r="Q2958" s="83" t="s">
        <v>32</v>
      </c>
      <c r="R2958" s="83"/>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3" t="s">
        <v>28</v>
      </c>
      <c r="P2960" s="83" t="s">
        <v>104</v>
      </c>
      <c r="Q2960" s="83" t="s">
        <v>32</v>
      </c>
      <c r="R2960" s="83"/>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3" t="s">
        <v>28</v>
      </c>
      <c r="P2962" s="83" t="s">
        <v>104</v>
      </c>
      <c r="Q2962" s="83" t="s">
        <v>32</v>
      </c>
      <c r="R2962" s="83"/>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3" t="s">
        <v>28</v>
      </c>
      <c r="P2966" s="83" t="s">
        <v>104</v>
      </c>
      <c r="Q2966" s="83" t="s">
        <v>32</v>
      </c>
      <c r="R2966" s="83"/>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3" t="s">
        <v>28</v>
      </c>
      <c r="P2968" s="83" t="s">
        <v>104</v>
      </c>
      <c r="Q2968" s="83" t="s">
        <v>32</v>
      </c>
      <c r="R2968" s="83"/>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3" t="s">
        <v>28</v>
      </c>
      <c r="P2970" s="83" t="s">
        <v>104</v>
      </c>
      <c r="Q2970" s="83" t="s">
        <v>32</v>
      </c>
      <c r="R2970" s="83"/>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3" t="s">
        <v>28</v>
      </c>
      <c r="P2974" s="83" t="s">
        <v>104</v>
      </c>
      <c r="Q2974" s="83" t="s">
        <v>32</v>
      </c>
      <c r="R2974" s="83"/>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3" t="s">
        <v>28</v>
      </c>
      <c r="P2976" s="83" t="s">
        <v>104</v>
      </c>
      <c r="Q2976" s="83" t="s">
        <v>32</v>
      </c>
      <c r="R2976" s="83"/>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3" t="s">
        <v>28</v>
      </c>
      <c r="P2978" s="83" t="s">
        <v>104</v>
      </c>
      <c r="Q2978" s="83" t="s">
        <v>32</v>
      </c>
      <c r="R2978" s="83"/>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3" t="s">
        <v>28</v>
      </c>
      <c r="P2982" s="83" t="s">
        <v>104</v>
      </c>
      <c r="Q2982" s="83" t="s">
        <v>32</v>
      </c>
      <c r="R2982" s="83"/>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3" t="s">
        <v>28</v>
      </c>
      <c r="P2984" s="83" t="s">
        <v>104</v>
      </c>
      <c r="Q2984" s="83" t="s">
        <v>32</v>
      </c>
      <c r="R2984" s="83"/>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3" t="s">
        <v>28</v>
      </c>
      <c r="P2989" s="83" t="s">
        <v>104</v>
      </c>
      <c r="Q2989" s="83" t="s">
        <v>32</v>
      </c>
      <c r="R2989" s="83"/>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3" t="s">
        <v>28</v>
      </c>
      <c r="P2991" s="83" t="s">
        <v>104</v>
      </c>
      <c r="Q2991" s="83" t="s">
        <v>32</v>
      </c>
      <c r="R2991" s="83"/>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3" t="s">
        <v>28</v>
      </c>
      <c r="P2999" s="83" t="s">
        <v>104</v>
      </c>
      <c r="Q2999" s="83" t="s">
        <v>32</v>
      </c>
      <c r="R2999" s="83"/>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3" t="s">
        <v>28</v>
      </c>
      <c r="P3005" s="83" t="s">
        <v>104</v>
      </c>
      <c r="Q3005" s="83" t="s">
        <v>32</v>
      </c>
      <c r="R3005" s="83"/>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3" t="s">
        <v>28</v>
      </c>
      <c r="P3007" s="83" t="s">
        <v>104</v>
      </c>
      <c r="Q3007" s="83" t="s">
        <v>32</v>
      </c>
      <c r="R3007" s="83"/>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3" t="s">
        <v>28</v>
      </c>
      <c r="P3010" s="83" t="s">
        <v>104</v>
      </c>
      <c r="Q3010" s="83" t="s">
        <v>32</v>
      </c>
      <c r="R3010" s="83"/>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3" t="s">
        <v>28</v>
      </c>
      <c r="P3012" s="83" t="s">
        <v>104</v>
      </c>
      <c r="Q3012" s="83" t="s">
        <v>32</v>
      </c>
      <c r="R3012" s="83"/>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3" t="s">
        <v>28</v>
      </c>
      <c r="P3014" s="83" t="s">
        <v>404</v>
      </c>
      <c r="Q3014" s="83" t="s">
        <v>32</v>
      </c>
      <c r="R3014" s="83"/>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3" t="s">
        <v>28</v>
      </c>
      <c r="P3017" s="83" t="s">
        <v>104</v>
      </c>
      <c r="Q3017" s="83" t="s">
        <v>32</v>
      </c>
      <c r="R3017" s="83"/>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3" t="s">
        <v>28</v>
      </c>
      <c r="P3019" s="83" t="s">
        <v>104</v>
      </c>
      <c r="Q3019" s="83" t="s">
        <v>32</v>
      </c>
      <c r="R3019" s="83"/>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3" t="s">
        <v>28</v>
      </c>
      <c r="P3021" s="83" t="s">
        <v>104</v>
      </c>
      <c r="Q3021" s="83" t="s">
        <v>32</v>
      </c>
      <c r="R3021" s="83"/>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3" t="s">
        <v>28</v>
      </c>
      <c r="P3024" s="83" t="s">
        <v>104</v>
      </c>
      <c r="Q3024" s="83" t="s">
        <v>32</v>
      </c>
      <c r="R3024" s="83"/>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3" t="s">
        <v>28</v>
      </c>
      <c r="P3026" s="83" t="s">
        <v>104</v>
      </c>
      <c r="Q3026" s="83" t="s">
        <v>32</v>
      </c>
      <c r="R3026" s="83"/>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3" t="s">
        <v>28</v>
      </c>
      <c r="P3028" s="83" t="s">
        <v>104</v>
      </c>
      <c r="Q3028" s="83" t="s">
        <v>32</v>
      </c>
      <c r="R3028" s="83"/>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3" t="s">
        <v>28</v>
      </c>
      <c r="P3031" s="83" t="s">
        <v>104</v>
      </c>
      <c r="Q3031" s="83" t="s">
        <v>32</v>
      </c>
      <c r="R3031" s="83"/>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3" t="s">
        <v>28</v>
      </c>
      <c r="P3033" s="83" t="s">
        <v>104</v>
      </c>
      <c r="Q3033" s="83" t="s">
        <v>32</v>
      </c>
      <c r="R3033" s="83"/>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3" t="s">
        <v>29</v>
      </c>
      <c r="P3035" s="83" t="s">
        <v>428</v>
      </c>
      <c r="Q3035" s="83" t="s">
        <v>8245</v>
      </c>
      <c r="R3035" s="83"/>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3" t="s">
        <v>28</v>
      </c>
      <c r="P3039" s="83" t="s">
        <v>104</v>
      </c>
      <c r="Q3039" s="83" t="s">
        <v>32</v>
      </c>
      <c r="R3039" s="83"/>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3" t="s">
        <v>28</v>
      </c>
      <c r="P3044" s="83" t="s">
        <v>104</v>
      </c>
      <c r="Q3044" s="83" t="s">
        <v>32</v>
      </c>
      <c r="R3044" s="83"/>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3" t="s">
        <v>29</v>
      </c>
      <c r="P3046" s="83" t="s">
        <v>428</v>
      </c>
      <c r="Q3046" s="83" t="s">
        <v>8245</v>
      </c>
      <c r="R3046" s="83"/>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3" t="s">
        <v>28</v>
      </c>
      <c r="P3048" s="83" t="s">
        <v>104</v>
      </c>
      <c r="Q3048" s="83" t="s">
        <v>32</v>
      </c>
      <c r="R3048" s="83"/>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3" t="s">
        <v>28</v>
      </c>
      <c r="P3050" s="83" t="s">
        <v>104</v>
      </c>
      <c r="Q3050" s="83" t="s">
        <v>32</v>
      </c>
      <c r="R3050" s="83"/>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3" t="s">
        <v>28</v>
      </c>
      <c r="P3052" s="83" t="s">
        <v>104</v>
      </c>
      <c r="Q3052" s="83" t="s">
        <v>32</v>
      </c>
      <c r="R3052" s="83"/>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3" t="s">
        <v>28</v>
      </c>
      <c r="P3057" s="83" t="s">
        <v>104</v>
      </c>
      <c r="Q3057" s="83" t="s">
        <v>32</v>
      </c>
      <c r="R3057" s="83"/>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3" t="s">
        <v>28</v>
      </c>
      <c r="P3074" s="83" t="s">
        <v>104</v>
      </c>
      <c r="Q3074" s="83" t="s">
        <v>32</v>
      </c>
      <c r="R3074" s="83"/>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3" t="s">
        <v>29</v>
      </c>
      <c r="P3097" s="83" t="s">
        <v>428</v>
      </c>
      <c r="Q3097" s="83" t="s">
        <v>8245</v>
      </c>
      <c r="R3097" s="83"/>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3" t="s">
        <v>29</v>
      </c>
      <c r="P3105" s="83" t="s">
        <v>428</v>
      </c>
      <c r="Q3105" s="83" t="s">
        <v>8245</v>
      </c>
      <c r="R3105" s="83"/>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3" t="s">
        <v>29</v>
      </c>
      <c r="P3114" s="83" t="s">
        <v>428</v>
      </c>
      <c r="Q3114" s="83" t="s">
        <v>8245</v>
      </c>
      <c r="R3114" s="83"/>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3" t="s">
        <v>28</v>
      </c>
      <c r="P3150" s="83" t="s">
        <v>104</v>
      </c>
      <c r="Q3150" s="83" t="s">
        <v>32</v>
      </c>
      <c r="R3150" s="83"/>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3" t="s">
        <v>28</v>
      </c>
      <c r="P3164" s="83" t="s">
        <v>104</v>
      </c>
      <c r="Q3164" s="83" t="s">
        <v>32</v>
      </c>
      <c r="R3164" s="83"/>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3" t="s">
        <v>29</v>
      </c>
      <c r="P3174" s="83" t="s">
        <v>46</v>
      </c>
      <c r="Q3174" s="83" t="s">
        <v>8541</v>
      </c>
      <c r="R3174" s="83"/>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3" t="s">
        <v>28</v>
      </c>
      <c r="P3176" s="83" t="s">
        <v>104</v>
      </c>
      <c r="Q3176" s="83" t="s">
        <v>32</v>
      </c>
      <c r="R3176" s="83"/>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3" t="s">
        <v>28</v>
      </c>
      <c r="P3183" s="83" t="s">
        <v>104</v>
      </c>
      <c r="Q3183" s="83" t="s">
        <v>32</v>
      </c>
      <c r="R3183" s="83"/>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3" t="s">
        <v>28</v>
      </c>
      <c r="P3191" s="83" t="s">
        <v>104</v>
      </c>
      <c r="Q3191" s="83" t="s">
        <v>32</v>
      </c>
      <c r="R3191" s="83"/>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3" t="s">
        <v>28</v>
      </c>
      <c r="P3196" s="83" t="s">
        <v>104</v>
      </c>
      <c r="Q3196" s="83" t="s">
        <v>32</v>
      </c>
      <c r="R3196" s="83"/>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3" t="s">
        <v>28</v>
      </c>
      <c r="P3199" s="83" t="s">
        <v>104</v>
      </c>
      <c r="Q3199" s="83" t="s">
        <v>32</v>
      </c>
      <c r="R3199" s="83"/>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3" t="s">
        <v>28</v>
      </c>
      <c r="P3206" s="83" t="s">
        <v>104</v>
      </c>
      <c r="Q3206" s="83" t="s">
        <v>32</v>
      </c>
      <c r="R3206" s="83"/>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3" t="s">
        <v>28</v>
      </c>
      <c r="P3214" s="83" t="s">
        <v>104</v>
      </c>
      <c r="Q3214" s="83" t="s">
        <v>32</v>
      </c>
      <c r="R3214" s="83"/>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3" t="s">
        <v>28</v>
      </c>
      <c r="P3221" s="83" t="s">
        <v>104</v>
      </c>
      <c r="Q3221" s="83" t="s">
        <v>32</v>
      </c>
      <c r="R3221" s="83"/>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3" t="s">
        <v>29</v>
      </c>
      <c r="P3228" s="83" t="s">
        <v>46</v>
      </c>
      <c r="Q3228" s="83" t="s">
        <v>10972</v>
      </c>
      <c r="R3228" s="83"/>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3" t="s">
        <v>28</v>
      </c>
      <c r="P3229" s="83" t="s">
        <v>104</v>
      </c>
      <c r="Q3229" s="83" t="s">
        <v>32</v>
      </c>
      <c r="R3229" s="83"/>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3" t="s">
        <v>28</v>
      </c>
      <c r="P3235" s="83" t="s">
        <v>104</v>
      </c>
      <c r="Q3235" s="83" t="s">
        <v>32</v>
      </c>
      <c r="R3235" s="83"/>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3" t="s">
        <v>29</v>
      </c>
      <c r="P3239" s="83" t="s">
        <v>436</v>
      </c>
      <c r="Q3239" s="83" t="s">
        <v>8678</v>
      </c>
      <c r="R3239" s="83"/>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3" t="s">
        <v>28</v>
      </c>
      <c r="P3241" s="83" t="s">
        <v>104</v>
      </c>
      <c r="Q3241" s="83" t="s">
        <v>32</v>
      </c>
      <c r="R3241" s="83"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3" t="s">
        <v>28</v>
      </c>
      <c r="P3243" s="83" t="s">
        <v>436</v>
      </c>
      <c r="Q3243" s="83" t="s">
        <v>32</v>
      </c>
      <c r="R3243" s="83"/>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3" t="s">
        <v>28</v>
      </c>
      <c r="P3247" s="83" t="s">
        <v>436</v>
      </c>
      <c r="Q3247" s="83" t="s">
        <v>32</v>
      </c>
      <c r="R3247" s="83"/>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3" t="s">
        <v>28</v>
      </c>
      <c r="P3249" s="83" t="s">
        <v>104</v>
      </c>
      <c r="Q3249" s="83" t="s">
        <v>32</v>
      </c>
      <c r="R3249" s="83"/>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3" t="s">
        <v>28</v>
      </c>
      <c r="P3251" s="83" t="s">
        <v>104</v>
      </c>
      <c r="Q3251" s="83" t="s">
        <v>32</v>
      </c>
      <c r="R3251" s="83"/>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3" t="s">
        <v>29</v>
      </c>
      <c r="P3253" s="83" t="s">
        <v>428</v>
      </c>
      <c r="Q3253" s="83" t="s">
        <v>8245</v>
      </c>
      <c r="R3253" s="83"/>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3" t="s">
        <v>28</v>
      </c>
      <c r="P3255" s="83" t="s">
        <v>104</v>
      </c>
      <c r="Q3255" s="83" t="s">
        <v>32</v>
      </c>
      <c r="R3255" s="83"/>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3" t="s">
        <v>28</v>
      </c>
      <c r="P3257" s="83" t="s">
        <v>104</v>
      </c>
      <c r="Q3257" s="83" t="s">
        <v>32</v>
      </c>
      <c r="R3257" s="83"/>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3" t="s">
        <v>28</v>
      </c>
      <c r="P3259" s="83" t="s">
        <v>104</v>
      </c>
      <c r="Q3259" s="83" t="s">
        <v>32</v>
      </c>
      <c r="R3259" s="83"/>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3" t="s">
        <v>28</v>
      </c>
      <c r="P3263" s="83" t="s">
        <v>104</v>
      </c>
      <c r="Q3263" s="83" t="s">
        <v>32</v>
      </c>
      <c r="R3263" s="83"/>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3" t="s">
        <v>28</v>
      </c>
      <c r="P3265" s="83" t="s">
        <v>104</v>
      </c>
      <c r="Q3265" s="83" t="s">
        <v>32</v>
      </c>
      <c r="R3265" s="83"/>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3" t="s">
        <v>28</v>
      </c>
      <c r="P3267" s="83" t="s">
        <v>104</v>
      </c>
      <c r="Q3267" s="83" t="s">
        <v>32</v>
      </c>
      <c r="R3267" s="83"/>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3" t="s">
        <v>28</v>
      </c>
      <c r="P3269" s="83" t="s">
        <v>104</v>
      </c>
      <c r="Q3269" s="83" t="s">
        <v>32</v>
      </c>
      <c r="R3269" s="83"/>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3" t="s">
        <v>28</v>
      </c>
      <c r="P3271" s="83" t="s">
        <v>104</v>
      </c>
      <c r="Q3271" s="83" t="s">
        <v>32</v>
      </c>
      <c r="R3271" s="83"/>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3" t="s">
        <v>28</v>
      </c>
      <c r="P3273" s="83" t="s">
        <v>104</v>
      </c>
      <c r="Q3273" s="83" t="s">
        <v>32</v>
      </c>
      <c r="R3273" s="83"/>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3" t="s">
        <v>28</v>
      </c>
      <c r="P3277" s="83" t="s">
        <v>104</v>
      </c>
      <c r="Q3277" s="83" t="s">
        <v>32</v>
      </c>
      <c r="R3277" s="83"/>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3" t="s">
        <v>28</v>
      </c>
      <c r="P3279" s="83" t="s">
        <v>104</v>
      </c>
      <c r="Q3279" s="83" t="s">
        <v>32</v>
      </c>
      <c r="R3279" s="83"/>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3" t="s">
        <v>28</v>
      </c>
      <c r="P3281" s="83" t="s">
        <v>104</v>
      </c>
      <c r="Q3281" s="83" t="s">
        <v>32</v>
      </c>
      <c r="R3281" s="83"/>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3" t="s">
        <v>28</v>
      </c>
      <c r="P3285" s="83" t="s">
        <v>104</v>
      </c>
      <c r="Q3285" s="83" t="s">
        <v>32</v>
      </c>
      <c r="R3285" s="83"/>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8541</v>
      </c>
      <c r="R3288" s="83"/>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3" t="s">
        <v>28</v>
      </c>
      <c r="P3291" s="83" t="s">
        <v>436</v>
      </c>
      <c r="Q3291" s="83" t="s">
        <v>32</v>
      </c>
      <c r="R3291" s="83"/>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3" t="s">
        <v>28</v>
      </c>
      <c r="P3293" s="83" t="s">
        <v>104</v>
      </c>
      <c r="Q3293" s="83" t="s">
        <v>32</v>
      </c>
      <c r="R3293" s="83"/>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3" t="s">
        <v>28</v>
      </c>
      <c r="P3295" s="83" t="s">
        <v>104</v>
      </c>
      <c r="Q3295" s="83" t="s">
        <v>32</v>
      </c>
      <c r="R3295" s="83"/>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3" t="s">
        <v>28</v>
      </c>
      <c r="P3298" s="83" t="s">
        <v>404</v>
      </c>
      <c r="Q3298" s="83" t="s">
        <v>32</v>
      </c>
      <c r="R3298" s="83"/>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3" t="s">
        <v>28</v>
      </c>
      <c r="P3299" s="83" t="s">
        <v>104</v>
      </c>
      <c r="Q3299" s="83" t="s">
        <v>32</v>
      </c>
      <c r="R3299" s="83"/>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3" t="s">
        <v>28</v>
      </c>
      <c r="P3301" s="83" t="s">
        <v>404</v>
      </c>
      <c r="Q3301" s="83" t="s">
        <v>32</v>
      </c>
      <c r="R3301" s="83"/>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3" t="s">
        <v>28</v>
      </c>
      <c r="P3305" s="83" t="s">
        <v>104</v>
      </c>
      <c r="Q3305" s="83" t="s">
        <v>32</v>
      </c>
      <c r="R3305" s="83"/>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3" t="s">
        <v>28</v>
      </c>
      <c r="P3307" s="83" t="s">
        <v>104</v>
      </c>
      <c r="Q3307" s="83" t="s">
        <v>32</v>
      </c>
      <c r="R3307" s="83"/>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3" t="s">
        <v>28</v>
      </c>
      <c r="P3309" s="83" t="s">
        <v>104</v>
      </c>
      <c r="Q3309" s="83" t="s">
        <v>32</v>
      </c>
      <c r="R3309" s="83"/>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3" t="s">
        <v>28</v>
      </c>
      <c r="P3313" s="83" t="s">
        <v>104</v>
      </c>
      <c r="Q3313" s="83" t="s">
        <v>32</v>
      </c>
      <c r="R3313" s="83"/>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3" t="s">
        <v>28</v>
      </c>
      <c r="P3317" s="83" t="s">
        <v>104</v>
      </c>
      <c r="Q3317" s="83" t="s">
        <v>32</v>
      </c>
      <c r="R3317" s="83"/>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3" t="s">
        <v>28</v>
      </c>
      <c r="P3319" s="83" t="s">
        <v>104</v>
      </c>
      <c r="Q3319" s="83" t="s">
        <v>32</v>
      </c>
      <c r="R3319" s="83"/>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3" t="s">
        <v>28</v>
      </c>
      <c r="P3321" s="83" t="s">
        <v>104</v>
      </c>
      <c r="Q3321" s="83" t="s">
        <v>32</v>
      </c>
      <c r="R3321" s="83"/>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3" t="s">
        <v>29</v>
      </c>
      <c r="P3322" s="83" t="s">
        <v>428</v>
      </c>
      <c r="Q3322" s="83" t="s">
        <v>8245</v>
      </c>
      <c r="R3322" s="83"/>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3" t="s">
        <v>28</v>
      </c>
      <c r="P3324" s="83" t="s">
        <v>104</v>
      </c>
      <c r="Q3324" s="83" t="s">
        <v>32</v>
      </c>
      <c r="R3324" s="83"/>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3" t="s">
        <v>28</v>
      </c>
      <c r="P3326" s="83" t="s">
        <v>104</v>
      </c>
      <c r="Q3326" s="83" t="s">
        <v>32</v>
      </c>
      <c r="R3326" s="83"/>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3" t="s">
        <v>28</v>
      </c>
      <c r="P3328" s="83" t="s">
        <v>104</v>
      </c>
      <c r="Q3328" s="83" t="s">
        <v>32</v>
      </c>
      <c r="R3328" s="83"/>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3" t="s">
        <v>28</v>
      </c>
      <c r="P3332" s="83" t="s">
        <v>104</v>
      </c>
      <c r="Q3332" s="83" t="s">
        <v>32</v>
      </c>
      <c r="R3332" s="83"/>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3" t="s">
        <v>28</v>
      </c>
      <c r="P3333" s="83" t="s">
        <v>104</v>
      </c>
      <c r="Q3333" s="83" t="s">
        <v>32</v>
      </c>
      <c r="R3333" s="83"/>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3" t="s">
        <v>28</v>
      </c>
      <c r="P3335" s="83" t="s">
        <v>104</v>
      </c>
      <c r="Q3335" s="83" t="s">
        <v>32</v>
      </c>
      <c r="R3335" s="83"/>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3" t="s">
        <v>28</v>
      </c>
      <c r="P3338" s="83" t="s">
        <v>104</v>
      </c>
      <c r="Q3338" s="83" t="s">
        <v>32</v>
      </c>
      <c r="R3338" s="83"/>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3" t="s">
        <v>28</v>
      </c>
      <c r="P3339" s="83" t="s">
        <v>104</v>
      </c>
      <c r="Q3339" s="83" t="s">
        <v>32</v>
      </c>
      <c r="R3339" s="83"/>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3" t="s">
        <v>29</v>
      </c>
      <c r="P3341" s="83" t="s">
        <v>90</v>
      </c>
      <c r="Q3341" s="83" t="s">
        <v>8245</v>
      </c>
      <c r="R3341" s="83"/>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3" t="s">
        <v>28</v>
      </c>
      <c r="P3342" s="83" t="s">
        <v>104</v>
      </c>
      <c r="Q3342" s="83" t="s">
        <v>32</v>
      </c>
      <c r="R3342" s="83"/>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3" t="s">
        <v>28</v>
      </c>
      <c r="P3344" s="83" t="s">
        <v>104</v>
      </c>
      <c r="Q3344" s="83" t="s">
        <v>32</v>
      </c>
      <c r="R3344" s="83"/>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3" t="s">
        <v>28</v>
      </c>
      <c r="P3346" s="83" t="s">
        <v>104</v>
      </c>
      <c r="Q3346" s="83" t="s">
        <v>32</v>
      </c>
      <c r="R3346" s="83"/>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3" t="s">
        <v>28</v>
      </c>
      <c r="P3350" s="83" t="s">
        <v>104</v>
      </c>
      <c r="Q3350" s="83" t="s">
        <v>32</v>
      </c>
      <c r="R3350" s="83"/>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3" t="s">
        <v>28</v>
      </c>
      <c r="P3352" s="83" t="s">
        <v>104</v>
      </c>
      <c r="Q3352" s="83" t="s">
        <v>32</v>
      </c>
      <c r="R3352" s="83"/>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3" t="s">
        <v>28</v>
      </c>
      <c r="P3355" s="83" t="s">
        <v>104</v>
      </c>
      <c r="Q3355" s="83" t="s">
        <v>32</v>
      </c>
      <c r="R3355" s="83"/>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3" t="s">
        <v>28</v>
      </c>
      <c r="P3359" s="83" t="s">
        <v>104</v>
      </c>
      <c r="Q3359" s="83" t="s">
        <v>32</v>
      </c>
      <c r="R3359" s="83"/>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3" t="s">
        <v>28</v>
      </c>
      <c r="P3361" s="83" t="s">
        <v>104</v>
      </c>
      <c r="Q3361" s="83" t="s">
        <v>32</v>
      </c>
      <c r="R3361" s="83"/>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3" t="s">
        <v>28</v>
      </c>
      <c r="P3363" s="83" t="s">
        <v>104</v>
      </c>
      <c r="Q3363" s="83" t="s">
        <v>32</v>
      </c>
      <c r="R3363" s="83"/>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3" t="s">
        <v>28</v>
      </c>
      <c r="P3367" s="83" t="s">
        <v>104</v>
      </c>
      <c r="Q3367" s="83" t="s">
        <v>32</v>
      </c>
      <c r="R3367" s="83"/>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3" t="s">
        <v>28</v>
      </c>
      <c r="P3369" s="83" t="s">
        <v>104</v>
      </c>
      <c r="Q3369" s="83" t="s">
        <v>32</v>
      </c>
      <c r="R3369" s="83"/>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3" t="s">
        <v>28</v>
      </c>
      <c r="P3371" s="83" t="s">
        <v>104</v>
      </c>
      <c r="Q3371" s="83" t="s">
        <v>32</v>
      </c>
      <c r="R3371" s="83"/>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3" t="s">
        <v>28</v>
      </c>
      <c r="P3375" s="83" t="s">
        <v>104</v>
      </c>
      <c r="Q3375" s="83" t="s">
        <v>32</v>
      </c>
      <c r="R3375" s="83"/>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3" t="s">
        <v>28</v>
      </c>
      <c r="P3377" s="83" t="s">
        <v>104</v>
      </c>
      <c r="Q3377" s="83" t="s">
        <v>32</v>
      </c>
      <c r="R3377" s="83"/>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3" t="s">
        <v>28</v>
      </c>
      <c r="P3379" s="83" t="s">
        <v>104</v>
      </c>
      <c r="Q3379" s="83" t="s">
        <v>32</v>
      </c>
      <c r="R3379" s="83"/>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3" t="s">
        <v>28</v>
      </c>
      <c r="P3383" s="83" t="s">
        <v>104</v>
      </c>
      <c r="Q3383" s="83" t="s">
        <v>32</v>
      </c>
      <c r="R3383" s="83"/>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3" t="s">
        <v>28</v>
      </c>
      <c r="P3385" s="83" t="s">
        <v>104</v>
      </c>
      <c r="Q3385" s="83" t="s">
        <v>32</v>
      </c>
      <c r="R3385" s="83"/>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3" t="s">
        <v>28</v>
      </c>
      <c r="P3389" s="83" t="s">
        <v>104</v>
      </c>
      <c r="Q3389" s="83" t="s">
        <v>32</v>
      </c>
      <c r="R3389" s="83"/>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3" t="s">
        <v>28</v>
      </c>
      <c r="P3391" s="83" t="s">
        <v>104</v>
      </c>
      <c r="Q3391" s="83" t="s">
        <v>32</v>
      </c>
      <c r="R3391" s="83"/>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3" t="s">
        <v>28</v>
      </c>
      <c r="P3394" s="83" t="s">
        <v>104</v>
      </c>
      <c r="Q3394" s="83" t="s">
        <v>32</v>
      </c>
      <c r="R3394" s="83"/>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3" t="s">
        <v>28</v>
      </c>
      <c r="P3396" s="83" t="s">
        <v>104</v>
      </c>
      <c r="Q3396" s="83" t="s">
        <v>32</v>
      </c>
      <c r="R3396" s="83"/>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3" t="s">
        <v>28</v>
      </c>
      <c r="P3402" s="83" t="s">
        <v>104</v>
      </c>
      <c r="Q3402" s="83" t="s">
        <v>32</v>
      </c>
      <c r="R3402" s="83"/>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3" t="s">
        <v>28</v>
      </c>
      <c r="P3404" s="83" t="s">
        <v>104</v>
      </c>
      <c r="Q3404" s="83" t="s">
        <v>32</v>
      </c>
      <c r="R3404" s="83"/>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3" t="s">
        <v>28</v>
      </c>
      <c r="P3408" s="83" t="s">
        <v>104</v>
      </c>
      <c r="Q3408" s="83" t="s">
        <v>32</v>
      </c>
      <c r="R3408" s="83"/>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3" t="s">
        <v>28</v>
      </c>
      <c r="P3410" s="83" t="s">
        <v>104</v>
      </c>
      <c r="Q3410" s="83" t="s">
        <v>32</v>
      </c>
      <c r="R3410" s="83"/>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3" t="s">
        <v>29</v>
      </c>
      <c r="P3412" s="83" t="s">
        <v>428</v>
      </c>
      <c r="Q3412" s="83" t="s">
        <v>8245</v>
      </c>
      <c r="R3412" s="83"/>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3" t="s">
        <v>29</v>
      </c>
      <c r="P3416" s="83" t="s">
        <v>104</v>
      </c>
      <c r="Q3416" s="83" t="s">
        <v>8678</v>
      </c>
      <c r="R3416" s="83"/>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3" t="s">
        <v>28</v>
      </c>
      <c r="P3422" s="83" t="s">
        <v>104</v>
      </c>
      <c r="Q3422" s="83" t="s">
        <v>32</v>
      </c>
      <c r="R3422" s="83"/>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3" t="s">
        <v>28</v>
      </c>
      <c r="P3424" s="83" t="s">
        <v>104</v>
      </c>
      <c r="Q3424" s="83" t="s">
        <v>32</v>
      </c>
      <c r="R3424" s="83"/>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3" t="s">
        <v>28</v>
      </c>
      <c r="P3428" s="83" t="s">
        <v>104</v>
      </c>
      <c r="Q3428" s="83" t="s">
        <v>32</v>
      </c>
      <c r="R3428" s="83"/>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3" t="s">
        <v>28</v>
      </c>
      <c r="P3430" s="83" t="s">
        <v>104</v>
      </c>
      <c r="Q3430" s="83" t="s">
        <v>32</v>
      </c>
      <c r="R3430" s="83"/>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3" t="s">
        <v>28</v>
      </c>
      <c r="P3432" s="83" t="s">
        <v>104</v>
      </c>
      <c r="Q3432" s="83" t="s">
        <v>32</v>
      </c>
      <c r="R3432" s="83"/>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3" t="s">
        <v>29</v>
      </c>
      <c r="P3434" s="83" t="s">
        <v>90</v>
      </c>
      <c r="Q3434" s="83" t="s">
        <v>8245</v>
      </c>
      <c r="R3434" s="83"/>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3" t="s">
        <v>28</v>
      </c>
      <c r="P3436" s="83" t="s">
        <v>104</v>
      </c>
      <c r="Q3436" s="83" t="s">
        <v>32</v>
      </c>
      <c r="R3436" s="83"/>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3" t="s">
        <v>28</v>
      </c>
      <c r="P3438" s="83" t="s">
        <v>104</v>
      </c>
      <c r="Q3438" s="83" t="s">
        <v>32</v>
      </c>
      <c r="R3438" s="83"/>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3" t="s">
        <v>28</v>
      </c>
      <c r="P3440" s="83" t="s">
        <v>104</v>
      </c>
      <c r="Q3440" s="83" t="s">
        <v>32</v>
      </c>
      <c r="R3440" s="83"/>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3" t="s">
        <v>28</v>
      </c>
      <c r="P3441" s="83" t="s">
        <v>104</v>
      </c>
      <c r="Q3441" s="83" t="s">
        <v>32</v>
      </c>
      <c r="R3441" s="83"/>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3" t="s">
        <v>28</v>
      </c>
      <c r="P3443" s="83" t="s">
        <v>104</v>
      </c>
      <c r="Q3443" s="83" t="s">
        <v>32</v>
      </c>
      <c r="R3443" s="83"/>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3" t="s">
        <v>28</v>
      </c>
      <c r="P3447" s="83" t="s">
        <v>104</v>
      </c>
      <c r="Q3447" s="83" t="s">
        <v>32</v>
      </c>
      <c r="R3447" s="83"/>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3" t="s">
        <v>28</v>
      </c>
      <c r="P3449" s="83" t="s">
        <v>104</v>
      </c>
      <c r="Q3449" s="83" t="s">
        <v>32</v>
      </c>
      <c r="R3449" s="83"/>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3" t="s">
        <v>28</v>
      </c>
      <c r="P3453" s="83" t="s">
        <v>104</v>
      </c>
      <c r="Q3453" s="83" t="s">
        <v>32</v>
      </c>
      <c r="R3453" s="83"/>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3" t="s">
        <v>28</v>
      </c>
      <c r="P3455" s="83" t="s">
        <v>104</v>
      </c>
      <c r="Q3455" s="83" t="s">
        <v>32</v>
      </c>
      <c r="R3455" s="83"/>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3" t="s">
        <v>29</v>
      </c>
      <c r="P3457" s="83" t="s">
        <v>90</v>
      </c>
      <c r="Q3457" s="83" t="s">
        <v>8245</v>
      </c>
      <c r="R3457" s="83"/>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3" t="s">
        <v>28</v>
      </c>
      <c r="P3459" s="83" t="s">
        <v>104</v>
      </c>
      <c r="Q3459" s="83" t="s">
        <v>32</v>
      </c>
      <c r="R3459" s="83"/>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3" t="s">
        <v>28</v>
      </c>
      <c r="P3461" s="83" t="s">
        <v>104</v>
      </c>
      <c r="Q3461" s="83" t="s">
        <v>32</v>
      </c>
      <c r="R3461" s="83"/>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3" t="s">
        <v>28</v>
      </c>
      <c r="P3465" s="83" t="s">
        <v>104</v>
      </c>
      <c r="Q3465" s="83" t="s">
        <v>32</v>
      </c>
      <c r="R3465" s="83"/>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3" t="s">
        <v>28</v>
      </c>
      <c r="P3467" s="83" t="s">
        <v>104</v>
      </c>
      <c r="Q3467" s="83" t="s">
        <v>32</v>
      </c>
      <c r="R3467" s="83"/>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3" t="s">
        <v>28</v>
      </c>
      <c r="P3469" s="83" t="s">
        <v>104</v>
      </c>
      <c r="Q3469" s="83" t="s">
        <v>32</v>
      </c>
      <c r="R3469" s="83"/>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3" t="s">
        <v>28</v>
      </c>
      <c r="P3472" s="83" t="s">
        <v>104</v>
      </c>
      <c r="Q3472" s="83" t="s">
        <v>32</v>
      </c>
      <c r="R3472" s="83"/>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3" t="s">
        <v>28</v>
      </c>
      <c r="P3474" s="83" t="s">
        <v>104</v>
      </c>
      <c r="Q3474" s="83" t="s">
        <v>32</v>
      </c>
      <c r="R3474" s="83"/>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3" t="s">
        <v>28</v>
      </c>
      <c r="P3475" s="83" t="s">
        <v>104</v>
      </c>
      <c r="Q3475" s="83" t="s">
        <v>32</v>
      </c>
      <c r="R3475" s="83"/>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3" t="s">
        <v>28</v>
      </c>
      <c r="P3479" s="83" t="s">
        <v>104</v>
      </c>
      <c r="Q3479" s="83" t="s">
        <v>32</v>
      </c>
      <c r="R3479" s="83"/>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3" t="s">
        <v>28</v>
      </c>
      <c r="P3481" s="83" t="s">
        <v>104</v>
      </c>
      <c r="Q3481" s="83" t="s">
        <v>32</v>
      </c>
      <c r="R3481" s="83"/>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3" t="s">
        <v>28</v>
      </c>
      <c r="P3483" s="83" t="s">
        <v>104</v>
      </c>
      <c r="Q3483" s="83" t="s">
        <v>32</v>
      </c>
      <c r="R3483" s="83"/>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3" t="s">
        <v>28</v>
      </c>
      <c r="P3487" s="83" t="s">
        <v>104</v>
      </c>
      <c r="Q3487" s="83" t="s">
        <v>32</v>
      </c>
      <c r="R3487" s="83"/>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3" t="s">
        <v>28</v>
      </c>
      <c r="P3489" s="83" t="s">
        <v>104</v>
      </c>
      <c r="Q3489" s="83" t="s">
        <v>32</v>
      </c>
      <c r="R3489" s="83"/>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3" t="s">
        <v>28</v>
      </c>
      <c r="P3490" s="83" t="s">
        <v>104</v>
      </c>
      <c r="Q3490" s="83" t="s">
        <v>32</v>
      </c>
      <c r="R3490" s="83"/>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3" t="s">
        <v>28</v>
      </c>
      <c r="P3494" s="83" t="s">
        <v>104</v>
      </c>
      <c r="Q3494" s="83" t="s">
        <v>32</v>
      </c>
      <c r="R3494" s="83"/>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3" t="s">
        <v>28</v>
      </c>
      <c r="P3496" s="83" t="s">
        <v>104</v>
      </c>
      <c r="Q3496" s="83" t="s">
        <v>32</v>
      </c>
      <c r="R3496" s="83"/>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3" t="s">
        <v>28</v>
      </c>
      <c r="P3498" s="83" t="s">
        <v>104</v>
      </c>
      <c r="Q3498" s="83" t="s">
        <v>32</v>
      </c>
      <c r="R3498" s="83"/>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3" t="s">
        <v>28</v>
      </c>
      <c r="P3502" s="83" t="s">
        <v>104</v>
      </c>
      <c r="Q3502" s="83" t="s">
        <v>32</v>
      </c>
      <c r="R3502" s="83"/>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3" t="s">
        <v>28</v>
      </c>
      <c r="P3504" s="83" t="s">
        <v>104</v>
      </c>
      <c r="Q3504" s="83" t="s">
        <v>32</v>
      </c>
      <c r="R3504" s="83"/>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3" t="s">
        <v>28</v>
      </c>
      <c r="P3506" s="83" t="s">
        <v>104</v>
      </c>
      <c r="Q3506" s="83" t="s">
        <v>32</v>
      </c>
      <c r="R3506" s="83"/>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3" t="s">
        <v>28</v>
      </c>
      <c r="P3509" s="83" t="s">
        <v>104</v>
      </c>
      <c r="Q3509" s="83" t="s">
        <v>32</v>
      </c>
      <c r="R3509" s="83"/>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3" t="s">
        <v>28</v>
      </c>
      <c r="P3511" s="83" t="s">
        <v>104</v>
      </c>
      <c r="Q3511" s="83" t="s">
        <v>32</v>
      </c>
      <c r="R3511" s="83"/>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3" t="s">
        <v>28</v>
      </c>
      <c r="P3514" s="83" t="s">
        <v>104</v>
      </c>
      <c r="Q3514" s="83" t="s">
        <v>32</v>
      </c>
      <c r="R3514" s="83"/>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3" t="s">
        <v>28</v>
      </c>
      <c r="P3516" s="83" t="s">
        <v>104</v>
      </c>
      <c r="Q3516" s="83" t="s">
        <v>32</v>
      </c>
      <c r="R3516" s="83"/>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3" t="s">
        <v>29</v>
      </c>
      <c r="P3526" s="83" t="s">
        <v>104</v>
      </c>
      <c r="Q3526" s="83" t="s">
        <v>8678</v>
      </c>
      <c r="R3526" s="83"/>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3" t="s">
        <v>28</v>
      </c>
      <c r="P3528" s="83" t="s">
        <v>104</v>
      </c>
      <c r="Q3528" s="83" t="s">
        <v>32</v>
      </c>
      <c r="R3528" s="83"/>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3" t="s">
        <v>28</v>
      </c>
      <c r="P3529" s="83" t="s">
        <v>104</v>
      </c>
      <c r="Q3529" s="83" t="s">
        <v>32</v>
      </c>
      <c r="R3529" s="83"/>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3" t="s">
        <v>28</v>
      </c>
      <c r="P3533" s="83" t="s">
        <v>104</v>
      </c>
      <c r="Q3533" s="83" t="s">
        <v>32</v>
      </c>
      <c r="R3533" s="83"/>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3" t="s">
        <v>28</v>
      </c>
      <c r="P3535" s="83" t="s">
        <v>104</v>
      </c>
      <c r="Q3535" s="83" t="s">
        <v>32</v>
      </c>
      <c r="R3535" s="83"/>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3" t="s">
        <v>29</v>
      </c>
      <c r="P3538" s="83" t="s">
        <v>104</v>
      </c>
      <c r="Q3538" s="83" t="s">
        <v>8678</v>
      </c>
      <c r="R3538" s="83"/>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3" t="s">
        <v>28</v>
      </c>
      <c r="P3540" s="83" t="s">
        <v>104</v>
      </c>
      <c r="Q3540" s="83" t="s">
        <v>32</v>
      </c>
      <c r="R3540" s="83"/>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3" t="s">
        <v>28</v>
      </c>
      <c r="P3542" s="83" t="s">
        <v>104</v>
      </c>
      <c r="Q3542" s="83" t="s">
        <v>32</v>
      </c>
      <c r="R3542" s="83"/>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3" t="s">
        <v>28</v>
      </c>
      <c r="P3545" s="83" t="s">
        <v>104</v>
      </c>
      <c r="Q3545" s="83" t="s">
        <v>32</v>
      </c>
      <c r="R3545" s="83"/>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3" t="s">
        <v>28</v>
      </c>
      <c r="P3547" s="83" t="s">
        <v>104</v>
      </c>
      <c r="Q3547" s="83" t="s">
        <v>32</v>
      </c>
      <c r="R3547" s="83"/>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3" t="s">
        <v>28</v>
      </c>
      <c r="P3549" s="83" t="s">
        <v>104</v>
      </c>
      <c r="Q3549" s="83" t="s">
        <v>32</v>
      </c>
      <c r="R3549" s="83"/>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3" t="s">
        <v>28</v>
      </c>
      <c r="P3553" s="83" t="s">
        <v>104</v>
      </c>
      <c r="Q3553" s="83" t="s">
        <v>32</v>
      </c>
      <c r="R3553" s="83"/>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3" t="s">
        <v>28</v>
      </c>
      <c r="P3555" s="83" t="s">
        <v>104</v>
      </c>
      <c r="Q3555" s="83" t="s">
        <v>32</v>
      </c>
      <c r="R3555" s="83"/>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3" t="s">
        <v>28</v>
      </c>
      <c r="P3557" s="83" t="s">
        <v>104</v>
      </c>
      <c r="Q3557" s="83" t="s">
        <v>32</v>
      </c>
      <c r="R3557" s="83"/>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3" t="s">
        <v>28</v>
      </c>
      <c r="P3561" s="83" t="s">
        <v>104</v>
      </c>
      <c r="Q3561" s="83" t="s">
        <v>32</v>
      </c>
      <c r="R3561" s="83"/>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3" t="s">
        <v>28</v>
      </c>
      <c r="P3563" s="83" t="s">
        <v>104</v>
      </c>
      <c r="Q3563" s="83" t="s">
        <v>32</v>
      </c>
      <c r="R3563" s="83"/>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3" t="s">
        <v>28</v>
      </c>
      <c r="P3566" s="83" t="s">
        <v>104</v>
      </c>
      <c r="Q3566" s="83" t="s">
        <v>32</v>
      </c>
      <c r="R3566" s="83"/>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3" t="s">
        <v>28</v>
      </c>
      <c r="P3568" s="83" t="s">
        <v>104</v>
      </c>
      <c r="Q3568" s="83" t="s">
        <v>32</v>
      </c>
      <c r="R3568" s="83"/>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3" t="s">
        <v>28</v>
      </c>
      <c r="P3572" s="83" t="s">
        <v>104</v>
      </c>
      <c r="Q3572" s="83" t="s">
        <v>32</v>
      </c>
      <c r="R3572" s="83"/>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3" t="s">
        <v>28</v>
      </c>
      <c r="P3574" s="83" t="s">
        <v>104</v>
      </c>
      <c r="Q3574" s="83" t="s">
        <v>32</v>
      </c>
      <c r="R3574" s="83"/>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3" t="s">
        <v>28</v>
      </c>
      <c r="P3578" s="83" t="s">
        <v>104</v>
      </c>
      <c r="Q3578" s="83" t="s">
        <v>32</v>
      </c>
      <c r="R3578" s="83"/>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3" t="s">
        <v>28</v>
      </c>
      <c r="P3580" s="83" t="s">
        <v>104</v>
      </c>
      <c r="Q3580" s="83" t="s">
        <v>32</v>
      </c>
      <c r="R3580" s="83"/>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3" t="s">
        <v>28</v>
      </c>
      <c r="P3584" s="83" t="s">
        <v>104</v>
      </c>
      <c r="Q3584" s="83" t="s">
        <v>32</v>
      </c>
      <c r="R3584" s="83"/>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3" t="s">
        <v>28</v>
      </c>
      <c r="P3588" s="83" t="s">
        <v>104</v>
      </c>
      <c r="Q3588" s="83" t="s">
        <v>32</v>
      </c>
      <c r="R3588" s="83"/>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3" t="s">
        <v>28</v>
      </c>
      <c r="P3592" s="83" t="s">
        <v>104</v>
      </c>
      <c r="Q3592" s="83" t="s">
        <v>32</v>
      </c>
      <c r="R3592" s="83"/>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3" t="s">
        <v>28</v>
      </c>
      <c r="P3596" s="83" t="s">
        <v>104</v>
      </c>
      <c r="Q3596" s="83" t="s">
        <v>32</v>
      </c>
      <c r="R3596" s="83"/>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3" t="s">
        <v>29</v>
      </c>
      <c r="P3598" s="83" t="s">
        <v>104</v>
      </c>
      <c r="Q3598" s="83" t="s">
        <v>8678</v>
      </c>
      <c r="R3598" s="83"/>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3" t="s">
        <v>28</v>
      </c>
      <c r="P3602" s="83" t="s">
        <v>104</v>
      </c>
      <c r="Q3602" s="83" t="s">
        <v>32</v>
      </c>
      <c r="R3602" s="83"/>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3" t="s">
        <v>28</v>
      </c>
      <c r="P3604" s="83" t="s">
        <v>104</v>
      </c>
      <c r="Q3604" s="83" t="s">
        <v>32</v>
      </c>
      <c r="R3604" s="83"/>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3" t="s">
        <v>28</v>
      </c>
      <c r="P3606" s="83" t="s">
        <v>104</v>
      </c>
      <c r="Q3606" s="83" t="s">
        <v>32</v>
      </c>
      <c r="R3606" s="83"/>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3" t="s">
        <v>29</v>
      </c>
      <c r="P3608" s="83" t="s">
        <v>90</v>
      </c>
      <c r="Q3608" s="83" t="s">
        <v>8245</v>
      </c>
      <c r="R3608" s="83"/>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3" t="s">
        <v>28</v>
      </c>
      <c r="P3611" s="83" t="s">
        <v>104</v>
      </c>
      <c r="Q3611" s="83" t="s">
        <v>32</v>
      </c>
      <c r="R3611" s="83"/>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3" t="s">
        <v>28</v>
      </c>
      <c r="P3619" s="83" t="s">
        <v>104</v>
      </c>
      <c r="Q3619" s="83" t="s">
        <v>32</v>
      </c>
      <c r="R3619" s="83"/>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3" t="s">
        <v>28</v>
      </c>
      <c r="P3625" s="83" t="s">
        <v>104</v>
      </c>
      <c r="Q3625" s="83" t="s">
        <v>32</v>
      </c>
      <c r="R3625" s="83"/>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3" t="s">
        <v>28</v>
      </c>
      <c r="P3627" s="83" t="s">
        <v>104</v>
      </c>
      <c r="Q3627" s="83" t="s">
        <v>32</v>
      </c>
      <c r="R3627" s="83"/>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3" t="s">
        <v>28</v>
      </c>
      <c r="P3634" s="83" t="s">
        <v>104</v>
      </c>
      <c r="Q3634" s="83" t="s">
        <v>32</v>
      </c>
      <c r="R3634" s="83"/>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3" t="s">
        <v>29</v>
      </c>
      <c r="P3644" s="83" t="s">
        <v>647</v>
      </c>
      <c r="Q3644" s="83" t="s">
        <v>12829</v>
      </c>
      <c r="R3644" s="83"/>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8245</v>
      </c>
      <c r="R3654" s="83"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3" t="s">
        <v>28</v>
      </c>
      <c r="P3655" s="83" t="s">
        <v>104</v>
      </c>
      <c r="Q3655" s="83" t="s">
        <v>32</v>
      </c>
      <c r="R3655" s="83"/>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3" t="s">
        <v>29</v>
      </c>
      <c r="P3660" s="83" t="s">
        <v>647</v>
      </c>
      <c r="Q3660" s="83" t="s">
        <v>8245</v>
      </c>
      <c r="R3660" s="83"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3" t="s">
        <v>28</v>
      </c>
      <c r="P3661" s="83" t="s">
        <v>104</v>
      </c>
      <c r="Q3661" s="83" t="s">
        <v>32</v>
      </c>
      <c r="R3661" s="83"/>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3" t="s">
        <v>28</v>
      </c>
      <c r="P3663" s="83" t="s">
        <v>104</v>
      </c>
      <c r="Q3663" s="83" t="s">
        <v>32</v>
      </c>
      <c r="R3663" s="83"/>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3" t="s">
        <v>28</v>
      </c>
      <c r="P3665" s="83" t="s">
        <v>104</v>
      </c>
      <c r="Q3665" s="83" t="s">
        <v>32</v>
      </c>
      <c r="R3665" s="83"/>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8245</v>
      </c>
      <c r="R3668" s="83"/>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3" t="s">
        <v>28</v>
      </c>
      <c r="P3669" s="83" t="s">
        <v>104</v>
      </c>
      <c r="Q3669" s="83" t="s">
        <v>32</v>
      </c>
      <c r="R3669" s="83"/>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3" t="s">
        <v>28</v>
      </c>
      <c r="P3671" s="83" t="s">
        <v>104</v>
      </c>
      <c r="Q3671" s="83" t="s">
        <v>32</v>
      </c>
      <c r="R3671" s="83"/>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3" t="s">
        <v>29</v>
      </c>
      <c r="P3673" s="83" t="s">
        <v>428</v>
      </c>
      <c r="Q3673" s="83" t="s">
        <v>8245</v>
      </c>
      <c r="R3673" s="83"/>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3" t="s">
        <v>28</v>
      </c>
      <c r="P3675" s="83" t="s">
        <v>104</v>
      </c>
      <c r="Q3675" s="83" t="s">
        <v>32</v>
      </c>
      <c r="R3675" s="83"/>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8245</v>
      </c>
      <c r="R3676" s="83"/>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3" t="s">
        <v>28</v>
      </c>
      <c r="P3677" s="83" t="s">
        <v>104</v>
      </c>
      <c r="Q3677" s="83" t="s">
        <v>32</v>
      </c>
      <c r="R3677" s="83"/>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3" t="s">
        <v>28</v>
      </c>
      <c r="P3683" s="83" t="s">
        <v>104</v>
      </c>
      <c r="Q3683" s="83" t="s">
        <v>32</v>
      </c>
      <c r="R3683" s="83"/>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3" t="s">
        <v>29</v>
      </c>
      <c r="P3684" s="83" t="s">
        <v>647</v>
      </c>
      <c r="Q3684" s="83" t="s">
        <v>8245</v>
      </c>
      <c r="R3684" s="83"/>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3" t="s">
        <v>28</v>
      </c>
      <c r="P3685" s="83" t="s">
        <v>104</v>
      </c>
      <c r="Q3685" s="83" t="s">
        <v>32</v>
      </c>
      <c r="R3685" s="83"/>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3" t="s">
        <v>29</v>
      </c>
      <c r="P3697" s="83" t="s">
        <v>647</v>
      </c>
      <c r="Q3697" s="83" t="s">
        <v>8245</v>
      </c>
      <c r="R3697" s="83"/>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3" t="s">
        <v>28</v>
      </c>
      <c r="P3700" s="83" t="s">
        <v>104</v>
      </c>
      <c r="Q3700" s="83" t="s">
        <v>32</v>
      </c>
      <c r="R3700" s="83"/>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3" t="s">
        <v>29</v>
      </c>
      <c r="P3708" s="83" t="s">
        <v>647</v>
      </c>
      <c r="Q3708" s="83" t="s">
        <v>8245</v>
      </c>
      <c r="R3708" s="83"/>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8245</v>
      </c>
      <c r="R3712" s="83"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3" t="s">
        <v>28</v>
      </c>
      <c r="P3724" s="83" t="s">
        <v>436</v>
      </c>
      <c r="Q3724" s="83" t="s">
        <v>32</v>
      </c>
      <c r="R3724" s="83"/>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3" t="s">
        <v>28</v>
      </c>
      <c r="P3726" s="83" t="s">
        <v>104</v>
      </c>
      <c r="Q3726" s="83" t="s">
        <v>32</v>
      </c>
      <c r="R3726" s="83"/>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3" t="s">
        <v>29</v>
      </c>
      <c r="P3732" s="83" t="s">
        <v>1060</v>
      </c>
      <c r="Q3732" s="83" t="s">
        <v>8245</v>
      </c>
      <c r="R3732" s="83"/>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3" t="s">
        <v>28</v>
      </c>
      <c r="P3736" s="83" t="s">
        <v>104</v>
      </c>
      <c r="Q3736" s="83" t="s">
        <v>32</v>
      </c>
      <c r="R3736" s="83"/>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3" t="s">
        <v>28</v>
      </c>
      <c r="P3739" s="83" t="s">
        <v>104</v>
      </c>
      <c r="Q3739" s="83" t="s">
        <v>32</v>
      </c>
      <c r="R3739" s="83"/>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3" t="s">
        <v>28</v>
      </c>
      <c r="P3821" s="83" t="s">
        <v>104</v>
      </c>
      <c r="Q3821" s="83" t="s">
        <v>32</v>
      </c>
      <c r="R3821" s="83"/>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3" t="s">
        <v>28</v>
      </c>
      <c r="P3825" s="83" t="s">
        <v>436</v>
      </c>
      <c r="Q3825" s="83" t="s">
        <v>32</v>
      </c>
      <c r="R3825" s="83"/>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3" t="s">
        <v>28</v>
      </c>
      <c r="P3827" s="83" t="s">
        <v>436</v>
      </c>
      <c r="Q3827" s="83" t="s">
        <v>32</v>
      </c>
      <c r="R3827" s="83"/>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3" t="s">
        <v>28</v>
      </c>
      <c r="P3832" s="83" t="s">
        <v>104</v>
      </c>
      <c r="Q3832" s="83" t="s">
        <v>32</v>
      </c>
      <c r="R3832" s="83"/>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3" t="s">
        <v>28</v>
      </c>
      <c r="P3836" s="83" t="s">
        <v>104</v>
      </c>
      <c r="Q3836" s="83" t="s">
        <v>32</v>
      </c>
      <c r="R3836" s="83"/>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3" t="s">
        <v>28</v>
      </c>
      <c r="P3846" s="83" t="s">
        <v>104</v>
      </c>
      <c r="Q3846" s="83" t="s">
        <v>32</v>
      </c>
      <c r="R3846" s="83"/>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3" t="s">
        <v>28</v>
      </c>
      <c r="P3866" s="83" t="s">
        <v>104</v>
      </c>
      <c r="Q3866" s="83" t="s">
        <v>32</v>
      </c>
      <c r="R3866" s="83"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3" t="s">
        <v>28</v>
      </c>
      <c r="P3871" s="83" t="s">
        <v>104</v>
      </c>
      <c r="Q3871" s="83" t="s">
        <v>32</v>
      </c>
      <c r="R3871" s="83"/>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3" t="s">
        <v>28</v>
      </c>
      <c r="P3875" s="83" t="s">
        <v>104</v>
      </c>
      <c r="Q3875" s="83" t="s">
        <v>32</v>
      </c>
      <c r="R3875" s="83"/>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8541</v>
      </c>
      <c r="R3876" s="83"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3" t="s">
        <v>28</v>
      </c>
      <c r="P3877" s="83" t="s">
        <v>104</v>
      </c>
      <c r="Q3877" s="83" t="s">
        <v>32</v>
      </c>
      <c r="R3877" s="83"/>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3" t="s">
        <v>28</v>
      </c>
      <c r="P3881" s="83" t="s">
        <v>104</v>
      </c>
      <c r="Q3881" s="83" t="s">
        <v>32</v>
      </c>
      <c r="R3881" s="83"/>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3" t="s">
        <v>28</v>
      </c>
      <c r="P3884" s="83" t="s">
        <v>104</v>
      </c>
      <c r="Q3884" s="83" t="s">
        <v>32</v>
      </c>
      <c r="R3884" s="83"/>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3" t="s">
        <v>28</v>
      </c>
      <c r="P3888" s="83" t="s">
        <v>104</v>
      </c>
      <c r="Q3888" s="83" t="s">
        <v>32</v>
      </c>
      <c r="R3888" s="83"/>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3" t="s">
        <v>28</v>
      </c>
      <c r="P3890" s="83" t="s">
        <v>104</v>
      </c>
      <c r="Q3890" s="83" t="s">
        <v>32</v>
      </c>
      <c r="R3890" s="83"/>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3" t="s">
        <v>28</v>
      </c>
      <c r="P3892" s="83" t="s">
        <v>104</v>
      </c>
      <c r="Q3892" s="83" t="s">
        <v>32</v>
      </c>
      <c r="R3892" s="83"/>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3" t="s">
        <v>29</v>
      </c>
      <c r="P3894" s="83" t="s">
        <v>428</v>
      </c>
      <c r="Q3894" s="83" t="s">
        <v>8245</v>
      </c>
      <c r="R3894" s="83"/>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3" t="s">
        <v>28</v>
      </c>
      <c r="P3896" s="83" t="s">
        <v>104</v>
      </c>
      <c r="Q3896" s="83" t="s">
        <v>32</v>
      </c>
      <c r="R3896" s="83"/>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3" t="s">
        <v>28</v>
      </c>
      <c r="P3898" s="83" t="s">
        <v>104</v>
      </c>
      <c r="Q3898" s="83" t="s">
        <v>32</v>
      </c>
      <c r="R3898" s="83"/>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3" t="s">
        <v>28</v>
      </c>
      <c r="P3900" s="83" t="s">
        <v>104</v>
      </c>
      <c r="Q3900" s="83" t="s">
        <v>32</v>
      </c>
      <c r="R3900" s="83"/>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3" t="s">
        <v>28</v>
      </c>
      <c r="P3904" s="83" t="s">
        <v>104</v>
      </c>
      <c r="Q3904" s="83" t="s">
        <v>32</v>
      </c>
      <c r="R3904" s="83"/>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8541</v>
      </c>
      <c r="R3909" s="83"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3" t="s">
        <v>28</v>
      </c>
      <c r="P3910" s="83" t="s">
        <v>104</v>
      </c>
      <c r="Q3910" s="83" t="s">
        <v>32</v>
      </c>
      <c r="R3910" s="83"/>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3" t="s">
        <v>28</v>
      </c>
      <c r="P3912" s="83" t="s">
        <v>104</v>
      </c>
      <c r="Q3912" s="83" t="s">
        <v>32</v>
      </c>
      <c r="R3912" s="83"/>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8541</v>
      </c>
      <c r="R3913" s="83"/>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3" t="s">
        <v>28</v>
      </c>
      <c r="P3914" s="83" t="s">
        <v>104</v>
      </c>
      <c r="Q3914" s="83" t="s">
        <v>32</v>
      </c>
      <c r="R3914" s="83"/>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3" t="s">
        <v>28</v>
      </c>
      <c r="P3918" s="83" t="s">
        <v>104</v>
      </c>
      <c r="Q3918" s="83" t="s">
        <v>32</v>
      </c>
      <c r="R3918" s="83"/>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3" t="s">
        <v>28</v>
      </c>
      <c r="P3920" s="83" t="s">
        <v>104</v>
      </c>
      <c r="Q3920" s="83" t="s">
        <v>32</v>
      </c>
      <c r="R3920" s="83"/>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3" t="s">
        <v>28</v>
      </c>
      <c r="P3922" s="83" t="s">
        <v>104</v>
      </c>
      <c r="Q3922" s="83" t="s">
        <v>32</v>
      </c>
      <c r="R3922" s="83"/>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3" t="s">
        <v>29</v>
      </c>
      <c r="P3924" s="83" t="s">
        <v>428</v>
      </c>
      <c r="Q3924" s="83" t="s">
        <v>8245</v>
      </c>
      <c r="R3924" s="83"/>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3" t="s">
        <v>28</v>
      </c>
      <c r="P3926" s="83" t="s">
        <v>104</v>
      </c>
      <c r="Q3926" s="83" t="s">
        <v>32</v>
      </c>
      <c r="R3926" s="83"/>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3" t="s">
        <v>29</v>
      </c>
      <c r="P3928" s="83" t="s">
        <v>104</v>
      </c>
      <c r="Q3928" s="83" t="s">
        <v>8678</v>
      </c>
      <c r="R3928" s="83"/>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3" t="s">
        <v>28</v>
      </c>
      <c r="P3930" s="83" t="s">
        <v>104</v>
      </c>
      <c r="Q3930" s="83" t="s">
        <v>32</v>
      </c>
      <c r="R3930" s="83"/>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3" t="s">
        <v>28</v>
      </c>
      <c r="P3934" s="83" t="s">
        <v>104</v>
      </c>
      <c r="Q3934" s="83" t="s">
        <v>32</v>
      </c>
      <c r="R3934" s="83"/>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3" t="s">
        <v>29</v>
      </c>
      <c r="P3936" s="83" t="s">
        <v>428</v>
      </c>
      <c r="Q3936" s="83" t="s">
        <v>8245</v>
      </c>
      <c r="R3936" s="83"/>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3" t="s">
        <v>29</v>
      </c>
      <c r="P3941" s="83" t="s">
        <v>104</v>
      </c>
      <c r="Q3941" s="83" t="s">
        <v>8678</v>
      </c>
      <c r="R3941" s="83"/>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3" t="s">
        <v>28</v>
      </c>
      <c r="P3943" s="83" t="s">
        <v>104</v>
      </c>
      <c r="Q3943" s="83" t="s">
        <v>32</v>
      </c>
      <c r="R3943" s="83"/>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3" t="s">
        <v>28</v>
      </c>
      <c r="P3947" s="83" t="s">
        <v>104</v>
      </c>
      <c r="Q3947" s="83" t="s">
        <v>32</v>
      </c>
      <c r="R3947" s="83"/>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3" t="s">
        <v>28</v>
      </c>
      <c r="P3954" s="83" t="s">
        <v>104</v>
      </c>
      <c r="Q3954" s="83" t="s">
        <v>32</v>
      </c>
      <c r="R3954" s="83"/>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3" t="s">
        <v>28</v>
      </c>
      <c r="P3958" s="83" t="s">
        <v>104</v>
      </c>
      <c r="Q3958" s="83" t="s">
        <v>32</v>
      </c>
      <c r="R3958" s="83"/>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3" t="s">
        <v>28</v>
      </c>
      <c r="P3960" s="83" t="s">
        <v>104</v>
      </c>
      <c r="Q3960" s="83" t="s">
        <v>32</v>
      </c>
      <c r="R3960" s="83"/>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3" t="s">
        <v>28</v>
      </c>
      <c r="P3967" s="83" t="s">
        <v>104</v>
      </c>
      <c r="Q3967" s="83" t="s">
        <v>32</v>
      </c>
      <c r="R3967" s="83"/>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3" t="s">
        <v>28</v>
      </c>
      <c r="P3969" s="83" t="s">
        <v>104</v>
      </c>
      <c r="Q3969" s="83" t="s">
        <v>32</v>
      </c>
      <c r="R3969" s="83"/>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3" t="s">
        <v>28</v>
      </c>
      <c r="P3973" s="83" t="s">
        <v>104</v>
      </c>
      <c r="Q3973" s="83" t="s">
        <v>32</v>
      </c>
      <c r="R3973" s="83"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3" t="s">
        <v>28</v>
      </c>
      <c r="P3975" s="83" t="s">
        <v>104</v>
      </c>
      <c r="Q3975" s="83" t="s">
        <v>32</v>
      </c>
      <c r="R3975" s="83"/>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3" t="s">
        <v>28</v>
      </c>
      <c r="P3977" s="83" t="s">
        <v>104</v>
      </c>
      <c r="Q3977" s="83" t="s">
        <v>32</v>
      </c>
      <c r="R3977" s="83"/>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3" t="s">
        <v>28</v>
      </c>
      <c r="P3981" s="83" t="s">
        <v>104</v>
      </c>
      <c r="Q3981" s="83" t="s">
        <v>32</v>
      </c>
      <c r="R3981" s="83"/>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3" t="s">
        <v>28</v>
      </c>
      <c r="P3985" s="83" t="s">
        <v>104</v>
      </c>
      <c r="Q3985" s="83" t="s">
        <v>32</v>
      </c>
      <c r="R3985" s="83"/>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3" t="s">
        <v>28</v>
      </c>
      <c r="P3987" s="83" t="s">
        <v>104</v>
      </c>
      <c r="Q3987" s="83" t="s">
        <v>32</v>
      </c>
      <c r="R3987" s="83"/>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3" t="s">
        <v>28</v>
      </c>
      <c r="P3992" s="83" t="s">
        <v>104</v>
      </c>
      <c r="Q3992" s="83" t="s">
        <v>32</v>
      </c>
      <c r="R3992" s="83"/>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3" t="s">
        <v>28</v>
      </c>
      <c r="P3994" s="83" t="s">
        <v>436</v>
      </c>
      <c r="Q3994" s="83" t="s">
        <v>32</v>
      </c>
      <c r="R3994" s="83"/>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3" t="s">
        <v>28</v>
      </c>
      <c r="P3998" s="83" t="s">
        <v>104</v>
      </c>
      <c r="Q3998" s="83" t="s">
        <v>32</v>
      </c>
      <c r="R3998" s="83"/>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3" t="s">
        <v>28</v>
      </c>
      <c r="P4000" s="83" t="s">
        <v>90</v>
      </c>
      <c r="Q4000" s="83" t="s">
        <v>32</v>
      </c>
      <c r="R4000" s="83"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3" t="s">
        <v>28</v>
      </c>
      <c r="P4002" s="83" t="s">
        <v>3059</v>
      </c>
      <c r="Q4002" s="83" t="s">
        <v>32</v>
      </c>
      <c r="R4002" s="83"/>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3" t="s">
        <v>28</v>
      </c>
      <c r="P4004" s="83" t="s">
        <v>3059</v>
      </c>
      <c r="Q4004" s="83" t="s">
        <v>32</v>
      </c>
      <c r="R4004" s="83"/>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3" t="s">
        <v>28</v>
      </c>
      <c r="P4009" s="83" t="s">
        <v>104</v>
      </c>
      <c r="Q4009" s="83" t="s">
        <v>32</v>
      </c>
      <c r="R4009" s="83"/>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3" t="s">
        <v>28</v>
      </c>
      <c r="P4018" s="83" t="s">
        <v>104</v>
      </c>
      <c r="Q4018" s="83" t="s">
        <v>32</v>
      </c>
      <c r="R4018" s="83"/>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3" t="s">
        <v>28</v>
      </c>
      <c r="P4020" s="83" t="s">
        <v>104</v>
      </c>
      <c r="Q4020" s="83" t="s">
        <v>32</v>
      </c>
      <c r="R4020" s="83"/>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3" t="s">
        <v>28</v>
      </c>
      <c r="P4027" s="83" t="s">
        <v>104</v>
      </c>
      <c r="Q4027" s="83" t="s">
        <v>32</v>
      </c>
      <c r="R4027" s="83"/>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3" t="s">
        <v>28</v>
      </c>
      <c r="P4036" s="83" t="s">
        <v>104</v>
      </c>
      <c r="Q4036" s="83" t="s">
        <v>32</v>
      </c>
      <c r="R4036" s="83"/>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3" t="s">
        <v>28</v>
      </c>
      <c r="P4042" s="83" t="s">
        <v>436</v>
      </c>
      <c r="Q4042" s="83" t="s">
        <v>32</v>
      </c>
      <c r="R4042" s="83"/>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3" t="s">
        <v>28</v>
      </c>
      <c r="P4044" s="83" t="s">
        <v>3059</v>
      </c>
      <c r="Q4044" s="83" t="s">
        <v>32</v>
      </c>
      <c r="R4044" s="83"/>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3" t="s">
        <v>28</v>
      </c>
      <c r="P4047" s="83" t="s">
        <v>3059</v>
      </c>
      <c r="Q4047" s="83" t="s">
        <v>32</v>
      </c>
      <c r="R4047" s="83"/>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3" t="s">
        <v>28</v>
      </c>
      <c r="P4051" s="83" t="s">
        <v>104</v>
      </c>
      <c r="Q4051" s="83" t="s">
        <v>32</v>
      </c>
      <c r="R4051" s="83"/>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3" t="s">
        <v>28</v>
      </c>
      <c r="P4055" s="83" t="s">
        <v>104</v>
      </c>
      <c r="Q4055" s="83" t="s">
        <v>32</v>
      </c>
      <c r="R4055" s="83"/>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3" t="s">
        <v>28</v>
      </c>
      <c r="P4056" s="83" t="s">
        <v>4852</v>
      </c>
      <c r="Q4056" s="83" t="s">
        <v>32</v>
      </c>
      <c r="R4056" s="83"/>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3" t="s">
        <v>28</v>
      </c>
      <c r="P4057" s="83" t="s">
        <v>104</v>
      </c>
      <c r="Q4057" s="83" t="s">
        <v>32</v>
      </c>
      <c r="R4057" s="83"/>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3" t="s">
        <v>29</v>
      </c>
      <c r="P4062" s="83" t="s">
        <v>104</v>
      </c>
      <c r="Q4062" s="83" t="s">
        <v>8678</v>
      </c>
      <c r="R4062" s="83"/>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3" t="s">
        <v>28</v>
      </c>
      <c r="P4063" s="83" t="s">
        <v>104</v>
      </c>
      <c r="Q4063" s="83" t="s">
        <v>32</v>
      </c>
      <c r="R4063" s="83"/>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3" t="s">
        <v>28</v>
      </c>
      <c r="P4065" s="83" t="s">
        <v>104</v>
      </c>
      <c r="Q4065" s="83" t="s">
        <v>32</v>
      </c>
      <c r="R4065" s="83"/>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3" t="s">
        <v>28</v>
      </c>
      <c r="P4068" s="83" t="s">
        <v>104</v>
      </c>
      <c r="Q4068" s="83" t="s">
        <v>32</v>
      </c>
      <c r="R4068" s="83"/>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3" t="s">
        <v>28</v>
      </c>
      <c r="P4070" s="83" t="s">
        <v>104</v>
      </c>
      <c r="Q4070" s="83" t="s">
        <v>32</v>
      </c>
      <c r="R4070" s="83"/>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3" t="s">
        <v>28</v>
      </c>
      <c r="P4076" s="83" t="s">
        <v>436</v>
      </c>
      <c r="Q4076" s="83" t="s">
        <v>32</v>
      </c>
      <c r="R4076" s="83"/>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3" t="s">
        <v>29</v>
      </c>
      <c r="P4078" s="83" t="s">
        <v>428</v>
      </c>
      <c r="Q4078" s="83" t="s">
        <v>8245</v>
      </c>
      <c r="R4078" s="83"/>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3" t="s">
        <v>29</v>
      </c>
      <c r="P4088" s="83" t="s">
        <v>428</v>
      </c>
      <c r="Q4088" s="83" t="s">
        <v>8245</v>
      </c>
      <c r="R4088" s="83"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3" t="s">
        <v>29</v>
      </c>
      <c r="P4095" s="83" t="s">
        <v>428</v>
      </c>
      <c r="Q4095" s="83" t="s">
        <v>8245</v>
      </c>
      <c r="R4095" s="83"/>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3" t="s">
        <v>28</v>
      </c>
      <c r="P4103" s="83" t="s">
        <v>104</v>
      </c>
      <c r="Q4103" s="83" t="s">
        <v>32</v>
      </c>
      <c r="R4103" s="83"/>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3" t="s">
        <v>28</v>
      </c>
      <c r="P4109" s="83" t="s">
        <v>104</v>
      </c>
      <c r="Q4109" s="83" t="s">
        <v>32</v>
      </c>
      <c r="R4109" s="83"/>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3" t="s">
        <v>28</v>
      </c>
      <c r="P4115" s="83" t="s">
        <v>104</v>
      </c>
      <c r="Q4115" s="83" t="s">
        <v>32</v>
      </c>
      <c r="R4115" s="83"/>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8245</v>
      </c>
      <c r="R4116" s="83"/>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3" t="s">
        <v>28</v>
      </c>
      <c r="P4117" s="83" t="s">
        <v>104</v>
      </c>
      <c r="Q4117" s="83" t="s">
        <v>32</v>
      </c>
      <c r="R4117" s="83"/>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3" t="s">
        <v>28</v>
      </c>
      <c r="P4159" s="83" t="s">
        <v>104</v>
      </c>
      <c r="Q4159" s="83" t="s">
        <v>32</v>
      </c>
      <c r="R4159" s="83"/>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3" t="s">
        <v>28</v>
      </c>
      <c r="P4163" s="83" t="s">
        <v>104</v>
      </c>
      <c r="Q4163" s="83" t="s">
        <v>32</v>
      </c>
      <c r="R4163" s="83"/>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3" t="s">
        <v>28</v>
      </c>
      <c r="P4171" s="83" t="s">
        <v>104</v>
      </c>
      <c r="Q4171" s="83" t="s">
        <v>32</v>
      </c>
      <c r="R4171" s="83"/>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3" t="s">
        <v>28</v>
      </c>
      <c r="P4174" s="83" t="s">
        <v>104</v>
      </c>
      <c r="Q4174" s="83" t="s">
        <v>32</v>
      </c>
      <c r="R4174" s="83"/>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3" t="s">
        <v>28</v>
      </c>
      <c r="P4189" s="83" t="s">
        <v>104</v>
      </c>
      <c r="Q4189" s="83" t="s">
        <v>32</v>
      </c>
      <c r="R4189" s="83"/>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3" t="s">
        <v>28</v>
      </c>
      <c r="P4191" s="83" t="s">
        <v>104</v>
      </c>
      <c r="Q4191" s="83" t="s">
        <v>32</v>
      </c>
      <c r="R4191" s="83"/>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3" t="s">
        <v>28</v>
      </c>
      <c r="P4196" s="83" t="s">
        <v>104</v>
      </c>
      <c r="Q4196" s="83" t="s">
        <v>32</v>
      </c>
      <c r="R4196" s="83"/>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3" t="s">
        <v>28</v>
      </c>
      <c r="P4200" s="83" t="s">
        <v>104</v>
      </c>
      <c r="Q4200" s="83" t="s">
        <v>32</v>
      </c>
      <c r="R4200" s="83"/>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3" t="s">
        <v>28</v>
      </c>
      <c r="P4203" s="83" t="s">
        <v>104</v>
      </c>
      <c r="Q4203" s="83" t="s">
        <v>32</v>
      </c>
      <c r="R4203" s="83"/>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3" t="s">
        <v>28</v>
      </c>
      <c r="P4205" s="83" t="s">
        <v>104</v>
      </c>
      <c r="Q4205" s="83" t="s">
        <v>32</v>
      </c>
      <c r="R4205" s="83"/>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3" t="s">
        <v>28</v>
      </c>
      <c r="P4207" s="83" t="s">
        <v>104</v>
      </c>
      <c r="Q4207" s="83" t="s">
        <v>32</v>
      </c>
      <c r="R4207" s="83"/>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3" t="s">
        <v>28</v>
      </c>
      <c r="P4209" s="83" t="s">
        <v>104</v>
      </c>
      <c r="Q4209" s="83" t="s">
        <v>32</v>
      </c>
      <c r="R4209" s="83"/>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3" t="s">
        <v>28</v>
      </c>
      <c r="P4211" s="83" t="s">
        <v>104</v>
      </c>
      <c r="Q4211" s="83" t="s">
        <v>32</v>
      </c>
      <c r="R4211" s="83"/>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3" t="s">
        <v>29</v>
      </c>
      <c r="P4212" s="83" t="s">
        <v>104</v>
      </c>
      <c r="Q4212" s="83" t="s">
        <v>15224</v>
      </c>
      <c r="R4212" s="83"/>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3" t="s">
        <v>28</v>
      </c>
      <c r="P4215" s="83" t="s">
        <v>104</v>
      </c>
      <c r="Q4215" s="83" t="s">
        <v>32</v>
      </c>
      <c r="R4215" s="83"/>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3" t="s">
        <v>28</v>
      </c>
      <c r="P4219" s="83" t="s">
        <v>104</v>
      </c>
      <c r="Q4219" s="83" t="s">
        <v>32</v>
      </c>
      <c r="R4219" s="83"/>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3" t="s">
        <v>28</v>
      </c>
      <c r="P4221" s="83" t="s">
        <v>104</v>
      </c>
      <c r="Q4221" s="83" t="s">
        <v>32</v>
      </c>
      <c r="R4221" s="83"/>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3" t="s">
        <v>28</v>
      </c>
      <c r="P4230" s="83" t="s">
        <v>104</v>
      </c>
      <c r="Q4230" s="83" t="s">
        <v>32</v>
      </c>
      <c r="R4230" s="83"/>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3" t="s">
        <v>28</v>
      </c>
      <c r="P4234" s="83" t="s">
        <v>104</v>
      </c>
      <c r="Q4234" s="83" t="s">
        <v>32</v>
      </c>
      <c r="R4234" s="83"/>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3" t="s">
        <v>28</v>
      </c>
      <c r="P4237" s="83" t="s">
        <v>104</v>
      </c>
      <c r="Q4237" s="83" t="s">
        <v>32</v>
      </c>
      <c r="R4237" s="83"/>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3" t="s">
        <v>28</v>
      </c>
      <c r="P4241" s="83" t="s">
        <v>104</v>
      </c>
      <c r="Q4241" s="83" t="s">
        <v>32</v>
      </c>
      <c r="R4241" s="83"/>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3" t="s">
        <v>28</v>
      </c>
      <c r="P4249" s="83" t="s">
        <v>104</v>
      </c>
      <c r="Q4249" s="83" t="s">
        <v>32</v>
      </c>
      <c r="R4249" s="83"/>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3" t="s">
        <v>28</v>
      </c>
      <c r="P4252" s="83" t="s">
        <v>104</v>
      </c>
      <c r="Q4252" s="83" t="s">
        <v>32</v>
      </c>
      <c r="R4252" s="83"/>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3" t="s">
        <v>28</v>
      </c>
      <c r="P4256" s="83" t="s">
        <v>104</v>
      </c>
      <c r="Q4256" s="83" t="s">
        <v>32</v>
      </c>
      <c r="R4256" s="83"/>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3" t="s">
        <v>28</v>
      </c>
      <c r="P4261" s="83" t="s">
        <v>104</v>
      </c>
      <c r="Q4261" s="83" t="s">
        <v>32</v>
      </c>
      <c r="R4261" s="83"/>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3" t="s">
        <v>29</v>
      </c>
      <c r="P4262" s="83" t="s">
        <v>436</v>
      </c>
      <c r="Q4262" s="83" t="s">
        <v>8678</v>
      </c>
      <c r="R4262" s="83"/>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3" t="s">
        <v>28</v>
      </c>
      <c r="P4267" s="83" t="s">
        <v>104</v>
      </c>
      <c r="Q4267" s="83" t="s">
        <v>32</v>
      </c>
      <c r="R4267" s="83"/>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3" t="s">
        <v>28</v>
      </c>
      <c r="P4271" s="83" t="s">
        <v>104</v>
      </c>
      <c r="Q4271" s="83" t="s">
        <v>32</v>
      </c>
      <c r="R4271" s="83"/>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3" t="s">
        <v>28</v>
      </c>
      <c r="P4272" s="83" t="s">
        <v>104</v>
      </c>
      <c r="Q4272" s="83" t="s">
        <v>32</v>
      </c>
      <c r="R4272" s="83"/>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3" t="s">
        <v>28</v>
      </c>
      <c r="P4274" s="83" t="s">
        <v>104</v>
      </c>
      <c r="Q4274" s="83" t="s">
        <v>32</v>
      </c>
      <c r="R4274" s="83"/>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3" t="s">
        <v>28</v>
      </c>
      <c r="P4277" s="83" t="s">
        <v>104</v>
      </c>
      <c r="Q4277" s="83" t="s">
        <v>32</v>
      </c>
      <c r="R4277" s="83"/>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3" t="s">
        <v>28</v>
      </c>
      <c r="P4281" s="83" t="s">
        <v>436</v>
      </c>
      <c r="Q4281" s="83" t="s">
        <v>32</v>
      </c>
      <c r="R4281" s="83"/>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3" t="s">
        <v>29</v>
      </c>
      <c r="P4283" s="83" t="s">
        <v>104</v>
      </c>
      <c r="Q4283" s="83" t="s">
        <v>8541</v>
      </c>
      <c r="R4283" s="83"/>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3" t="s">
        <v>29</v>
      </c>
      <c r="P4287" s="83" t="s">
        <v>436</v>
      </c>
      <c r="Q4287" s="83" t="s">
        <v>8678</v>
      </c>
      <c r="R4287" s="83"/>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3" t="s">
        <v>28</v>
      </c>
      <c r="P4289" s="83" t="s">
        <v>104</v>
      </c>
      <c r="Q4289" s="83" t="s">
        <v>32</v>
      </c>
      <c r="R4289" s="83"/>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3" t="s">
        <v>28</v>
      </c>
      <c r="P4291" s="83" t="s">
        <v>104</v>
      </c>
      <c r="Q4291" s="83" t="s">
        <v>32</v>
      </c>
      <c r="R4291" s="83"/>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3" t="s">
        <v>28</v>
      </c>
      <c r="P4295" s="83" t="s">
        <v>404</v>
      </c>
      <c r="Q4295" s="83" t="s">
        <v>32</v>
      </c>
      <c r="R4295" s="83"/>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3" t="s">
        <v>28</v>
      </c>
      <c r="P4296" s="83" t="s">
        <v>104</v>
      </c>
      <c r="Q4296" s="83" t="s">
        <v>32</v>
      </c>
      <c r="R4296" s="83"/>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3" t="s">
        <v>28</v>
      </c>
      <c r="P4298" s="83" t="s">
        <v>404</v>
      </c>
      <c r="Q4298" s="83" t="s">
        <v>32</v>
      </c>
      <c r="R4298" s="83"/>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3" t="s">
        <v>28</v>
      </c>
      <c r="P4302" s="83" t="s">
        <v>436</v>
      </c>
      <c r="Q4302" s="83" t="s">
        <v>32</v>
      </c>
      <c r="R4302" s="83"/>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3" t="s">
        <v>28</v>
      </c>
      <c r="P4306" s="83" t="s">
        <v>436</v>
      </c>
      <c r="Q4306" s="83" t="s">
        <v>32</v>
      </c>
      <c r="R4306" s="83"/>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3" t="s">
        <v>28</v>
      </c>
      <c r="P4312" s="83" t="s">
        <v>104</v>
      </c>
      <c r="Q4312" s="83" t="s">
        <v>32</v>
      </c>
      <c r="R4312" s="83"/>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3" t="s">
        <v>28</v>
      </c>
      <c r="P4317" s="83" t="s">
        <v>104</v>
      </c>
      <c r="Q4317" s="83" t="s">
        <v>32</v>
      </c>
      <c r="R4317" s="83"/>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3" t="s">
        <v>29</v>
      </c>
      <c r="P4323" s="83" t="s">
        <v>104</v>
      </c>
      <c r="Q4323" s="83" t="s">
        <v>8541</v>
      </c>
      <c r="R4323" s="83"/>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3" t="s">
        <v>28</v>
      </c>
      <c r="P4328" s="83" t="s">
        <v>104</v>
      </c>
      <c r="Q4328" s="83" t="s">
        <v>32</v>
      </c>
      <c r="R4328" s="83"/>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3" t="s">
        <v>28</v>
      </c>
      <c r="P4332" s="83" t="s">
        <v>104</v>
      </c>
      <c r="Q4332" s="83" t="s">
        <v>32</v>
      </c>
      <c r="R4332" s="83"/>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3" t="s">
        <v>28</v>
      </c>
      <c r="P4355" s="83" t="s">
        <v>104</v>
      </c>
      <c r="Q4355" s="83" t="s">
        <v>32</v>
      </c>
      <c r="R4355" s="83"/>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3" t="s">
        <v>29</v>
      </c>
      <c r="P4364" s="83" t="s">
        <v>104</v>
      </c>
      <c r="Q4364" s="83" t="s">
        <v>8541</v>
      </c>
      <c r="R4364" s="83"/>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3" t="s">
        <v>28</v>
      </c>
      <c r="P4369" s="83" t="s">
        <v>104</v>
      </c>
      <c r="Q4369" s="83" t="s">
        <v>32</v>
      </c>
      <c r="R4369" s="83"/>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3" t="s">
        <v>28</v>
      </c>
      <c r="P4376" s="83" t="s">
        <v>104</v>
      </c>
      <c r="Q4376" s="83" t="s">
        <v>32</v>
      </c>
      <c r="R4376" s="83"/>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3" t="s">
        <v>28</v>
      </c>
      <c r="P4385" s="83" t="s">
        <v>104</v>
      </c>
      <c r="Q4385" s="83" t="s">
        <v>32</v>
      </c>
      <c r="R4385" s="83"/>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3" t="s">
        <v>28</v>
      </c>
      <c r="P4387" s="83" t="s">
        <v>104</v>
      </c>
      <c r="Q4387" s="83" t="s">
        <v>32</v>
      </c>
      <c r="R4387" s="83"/>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3" t="s">
        <v>28</v>
      </c>
      <c r="P4391" s="83" t="s">
        <v>104</v>
      </c>
      <c r="Q4391" s="83" t="s">
        <v>32</v>
      </c>
      <c r="R4391" s="83"/>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3" t="s">
        <v>28</v>
      </c>
      <c r="P4393" s="83" t="s">
        <v>104</v>
      </c>
      <c r="Q4393" s="83" t="s">
        <v>32</v>
      </c>
      <c r="R4393" s="83"/>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3" t="s">
        <v>28</v>
      </c>
      <c r="P4395" s="83" t="s">
        <v>436</v>
      </c>
      <c r="Q4395" s="83" t="s">
        <v>32</v>
      </c>
      <c r="R4395" s="83"/>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3" t="s">
        <v>28</v>
      </c>
      <c r="P4399" s="83" t="s">
        <v>436</v>
      </c>
      <c r="Q4399" s="83" t="s">
        <v>32</v>
      </c>
      <c r="R4399" s="83"/>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3" t="s">
        <v>28</v>
      </c>
      <c r="P4401" s="83" t="s">
        <v>104</v>
      </c>
      <c r="Q4401" s="83" t="s">
        <v>32</v>
      </c>
      <c r="R4401" s="83"/>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3" t="s">
        <v>28</v>
      </c>
      <c r="P4403" s="83" t="s">
        <v>436</v>
      </c>
      <c r="Q4403" s="83" t="s">
        <v>32</v>
      </c>
      <c r="R4403" s="83"/>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3" t="s">
        <v>28</v>
      </c>
      <c r="P4407" s="83" t="s">
        <v>104</v>
      </c>
      <c r="Q4407" s="83" t="s">
        <v>32</v>
      </c>
      <c r="R4407" s="83"/>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3" t="s">
        <v>28</v>
      </c>
      <c r="P4409" s="83" t="s">
        <v>104</v>
      </c>
      <c r="Q4409" s="83" t="s">
        <v>32</v>
      </c>
      <c r="R4409" s="83"/>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3" t="s">
        <v>28</v>
      </c>
      <c r="P4411" s="83" t="s">
        <v>104</v>
      </c>
      <c r="Q4411" s="83" t="s">
        <v>32</v>
      </c>
      <c r="R4411" s="83"/>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3" t="s">
        <v>28</v>
      </c>
      <c r="P4415" s="83" t="s">
        <v>104</v>
      </c>
      <c r="Q4415" s="83" t="s">
        <v>32</v>
      </c>
      <c r="R4415" s="83"/>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3" t="s">
        <v>28</v>
      </c>
      <c r="P4418" s="83" t="s">
        <v>104</v>
      </c>
      <c r="Q4418" s="83" t="s">
        <v>32</v>
      </c>
      <c r="R4418" s="83"/>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3" t="s">
        <v>28</v>
      </c>
      <c r="P4422" s="83" t="s">
        <v>104</v>
      </c>
      <c r="Q4422" s="83" t="s">
        <v>32</v>
      </c>
      <c r="R4422" s="83"/>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3" t="s">
        <v>29</v>
      </c>
      <c r="P4424" s="83" t="s">
        <v>104</v>
      </c>
      <c r="Q4424" s="83" t="s">
        <v>8541</v>
      </c>
      <c r="R4424" s="83"/>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3" t="s">
        <v>28</v>
      </c>
      <c r="P4426" s="83" t="s">
        <v>104</v>
      </c>
      <c r="Q4426" s="83" t="s">
        <v>32</v>
      </c>
      <c r="R4426" s="83"/>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3" t="s">
        <v>28</v>
      </c>
      <c r="P4430" s="83" t="s">
        <v>104</v>
      </c>
      <c r="Q4430" s="83" t="s">
        <v>32</v>
      </c>
      <c r="R4430" s="83"/>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3" t="s">
        <v>28</v>
      </c>
      <c r="P4432" s="83" t="s">
        <v>104</v>
      </c>
      <c r="Q4432" s="83" t="s">
        <v>32</v>
      </c>
      <c r="R4432" s="83"/>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3" t="s">
        <v>28</v>
      </c>
      <c r="P4434" s="83" t="s">
        <v>104</v>
      </c>
      <c r="Q4434" s="83" t="s">
        <v>32</v>
      </c>
      <c r="R4434" s="83"/>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3" t="s">
        <v>28</v>
      </c>
      <c r="P4442" s="83" t="s">
        <v>104</v>
      </c>
      <c r="Q4442" s="83" t="s">
        <v>32</v>
      </c>
      <c r="R4442" s="83"/>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3" t="s">
        <v>28</v>
      </c>
      <c r="P4447" s="83" t="s">
        <v>104</v>
      </c>
      <c r="Q4447" s="83" t="s">
        <v>32</v>
      </c>
      <c r="R4447" s="83"/>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3" t="s">
        <v>28</v>
      </c>
      <c r="P4449" s="83" t="s">
        <v>104</v>
      </c>
      <c r="Q4449" s="83" t="s">
        <v>32</v>
      </c>
      <c r="R4449" s="83"/>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3" t="s">
        <v>28</v>
      </c>
      <c r="P4451" s="83" t="s">
        <v>104</v>
      </c>
      <c r="Q4451" s="83" t="s">
        <v>32</v>
      </c>
      <c r="R4451" s="83"/>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3" t="s">
        <v>28</v>
      </c>
      <c r="P4455" s="83" t="s">
        <v>104</v>
      </c>
      <c r="Q4455" s="83" t="s">
        <v>32</v>
      </c>
      <c r="R4455" s="83"/>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3" t="s">
        <v>28</v>
      </c>
      <c r="P4457" s="83" t="s">
        <v>104</v>
      </c>
      <c r="Q4457" s="83" t="s">
        <v>32</v>
      </c>
      <c r="R4457" s="83"/>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3" t="s">
        <v>28</v>
      </c>
      <c r="P4459" s="83" t="s">
        <v>104</v>
      </c>
      <c r="Q4459" s="83" t="s">
        <v>32</v>
      </c>
      <c r="R4459" s="83"/>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3" t="s">
        <v>28</v>
      </c>
      <c r="P4463" s="83" t="s">
        <v>104</v>
      </c>
      <c r="Q4463" s="83" t="s">
        <v>32</v>
      </c>
      <c r="R4463" s="83"/>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3" t="s">
        <v>28</v>
      </c>
      <c r="P4465" s="83" t="s">
        <v>104</v>
      </c>
      <c r="Q4465" s="83" t="s">
        <v>32</v>
      </c>
      <c r="R4465" s="83"/>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3" t="s">
        <v>28</v>
      </c>
      <c r="P4469" s="83" t="s">
        <v>104</v>
      </c>
      <c r="Q4469" s="83" t="s">
        <v>32</v>
      </c>
      <c r="R4469" s="83"/>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3" t="s">
        <v>28</v>
      </c>
      <c r="P4473" s="83" t="s">
        <v>104</v>
      </c>
      <c r="Q4473" s="83" t="s">
        <v>32</v>
      </c>
      <c r="R4473" s="83"/>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3" t="s">
        <v>28</v>
      </c>
      <c r="P4476" s="83" t="s">
        <v>104</v>
      </c>
      <c r="Q4476" s="83" t="s">
        <v>32</v>
      </c>
      <c r="R4476" s="83"/>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3" t="s">
        <v>28</v>
      </c>
      <c r="P4479" s="83" t="s">
        <v>5394</v>
      </c>
      <c r="Q4479" s="83" t="s">
        <v>32</v>
      </c>
      <c r="R4479" s="83"/>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3" t="s">
        <v>28</v>
      </c>
      <c r="P4480" s="83" t="s">
        <v>104</v>
      </c>
      <c r="Q4480" s="83" t="s">
        <v>32</v>
      </c>
      <c r="R4480" s="83"/>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3" t="s">
        <v>28</v>
      </c>
      <c r="P4482" s="83" t="s">
        <v>436</v>
      </c>
      <c r="Q4482" s="83" t="s">
        <v>32</v>
      </c>
      <c r="R4482" s="83"/>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3" t="s">
        <v>28</v>
      </c>
      <c r="P4489" s="83" t="s">
        <v>404</v>
      </c>
      <c r="Q4489" s="83" t="s">
        <v>32</v>
      </c>
      <c r="R4489" s="83"/>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3" t="s">
        <v>29</v>
      </c>
      <c r="P4491" s="83" t="s">
        <v>1060</v>
      </c>
      <c r="Q4491" s="83" t="s">
        <v>8245</v>
      </c>
      <c r="R4491" s="83"/>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3" t="s">
        <v>28</v>
      </c>
      <c r="P4492" s="83" t="s">
        <v>3059</v>
      </c>
      <c r="Q4492" s="83" t="s">
        <v>32</v>
      </c>
      <c r="R4492" s="83"/>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3" t="s">
        <v>28</v>
      </c>
      <c r="P4493" s="83" t="s">
        <v>5394</v>
      </c>
      <c r="Q4493" s="83" t="s">
        <v>32</v>
      </c>
      <c r="R4493" s="83"/>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3" t="s">
        <v>28</v>
      </c>
      <c r="P4494" s="83" t="s">
        <v>104</v>
      </c>
      <c r="Q4494" s="83" t="s">
        <v>32</v>
      </c>
      <c r="R4494" s="83"/>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3" t="s">
        <v>28</v>
      </c>
      <c r="P4495" s="83" t="s">
        <v>3059</v>
      </c>
      <c r="Q4495" s="83" t="s">
        <v>32</v>
      </c>
      <c r="R4495" s="83"/>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3" t="s">
        <v>28</v>
      </c>
      <c r="P4498" s="83" t="s">
        <v>104</v>
      </c>
      <c r="Q4498" s="83" t="s">
        <v>32</v>
      </c>
      <c r="R4498" s="83"/>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3" t="s">
        <v>29</v>
      </c>
      <c r="P4502" s="83" t="s">
        <v>5394</v>
      </c>
      <c r="Q4502" s="83" t="s">
        <v>16488</v>
      </c>
      <c r="R4502" s="83"/>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3" t="s">
        <v>29</v>
      </c>
      <c r="P4507" s="83" t="s">
        <v>104</v>
      </c>
      <c r="Q4507" s="83" t="s">
        <v>8541</v>
      </c>
      <c r="R4507" s="83"/>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3" t="s">
        <v>28</v>
      </c>
      <c r="P4520" s="83" t="s">
        <v>104</v>
      </c>
      <c r="Q4520" s="83" t="s">
        <v>32</v>
      </c>
      <c r="R4520" s="83"/>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3" t="s">
        <v>28</v>
      </c>
      <c r="P4522" s="83" t="s">
        <v>104</v>
      </c>
      <c r="Q4522" s="83" t="s">
        <v>32</v>
      </c>
      <c r="R4522" s="83"/>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3" t="s">
        <v>28</v>
      </c>
      <c r="P4526" s="83" t="s">
        <v>104</v>
      </c>
      <c r="Q4526" s="83" t="s">
        <v>32</v>
      </c>
      <c r="R4526" s="83"/>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3" t="s">
        <v>28</v>
      </c>
      <c r="P4528" s="83" t="s">
        <v>104</v>
      </c>
      <c r="Q4528" s="83" t="s">
        <v>32</v>
      </c>
      <c r="R4528" s="83"/>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3" t="s">
        <v>28</v>
      </c>
      <c r="P4529" s="83" t="s">
        <v>104</v>
      </c>
      <c r="Q4529" s="83" t="s">
        <v>32</v>
      </c>
      <c r="R4529" s="83"/>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3" t="s">
        <v>28</v>
      </c>
      <c r="P4532" s="83" t="s">
        <v>104</v>
      </c>
      <c r="Q4532" s="83" t="s">
        <v>32</v>
      </c>
      <c r="R4532" s="83"/>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3" t="s">
        <v>28</v>
      </c>
      <c r="P4534" s="83" t="s">
        <v>104</v>
      </c>
      <c r="Q4534" s="83" t="s">
        <v>32</v>
      </c>
      <c r="R4534" s="83"/>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3" t="s">
        <v>28</v>
      </c>
      <c r="P4539" s="83" t="s">
        <v>104</v>
      </c>
      <c r="Q4539" s="83" t="s">
        <v>32</v>
      </c>
      <c r="R4539" s="83"/>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3" t="s">
        <v>28</v>
      </c>
      <c r="P4543" s="83" t="s">
        <v>104</v>
      </c>
      <c r="Q4543" s="83" t="s">
        <v>32</v>
      </c>
      <c r="R4543" s="83"/>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3" t="s">
        <v>28</v>
      </c>
      <c r="P4545" s="83" t="s">
        <v>104</v>
      </c>
      <c r="Q4545" s="83" t="s">
        <v>32</v>
      </c>
      <c r="R4545" s="83"/>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3" t="s">
        <v>28</v>
      </c>
      <c r="P4547" s="83" t="s">
        <v>104</v>
      </c>
      <c r="Q4547" s="83" t="s">
        <v>32</v>
      </c>
      <c r="R4547" s="83"/>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3" t="s">
        <v>28</v>
      </c>
      <c r="P4550" s="83" t="s">
        <v>104</v>
      </c>
      <c r="Q4550" s="83" t="s">
        <v>32</v>
      </c>
      <c r="R4550" s="83"/>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3" t="s">
        <v>28</v>
      </c>
      <c r="P4552" s="83" t="s">
        <v>104</v>
      </c>
      <c r="Q4552" s="83" t="s">
        <v>32</v>
      </c>
      <c r="R4552" s="83"/>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3" t="s">
        <v>28</v>
      </c>
      <c r="P4555" s="83" t="s">
        <v>104</v>
      </c>
      <c r="Q4555" s="83" t="s">
        <v>32</v>
      </c>
      <c r="R4555" s="83"/>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3" t="s">
        <v>28</v>
      </c>
      <c r="P4557" s="83" t="s">
        <v>104</v>
      </c>
      <c r="Q4557" s="83" t="s">
        <v>32</v>
      </c>
      <c r="R4557" s="83"/>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3" t="s">
        <v>28</v>
      </c>
      <c r="P4559" s="83" t="s">
        <v>104</v>
      </c>
      <c r="Q4559" s="83" t="s">
        <v>32</v>
      </c>
      <c r="R4559" s="83"/>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3" t="s">
        <v>28</v>
      </c>
      <c r="P4562" s="83" t="s">
        <v>104</v>
      </c>
      <c r="Q4562" s="83" t="s">
        <v>32</v>
      </c>
      <c r="R4562" s="83"/>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3" t="s">
        <v>28</v>
      </c>
      <c r="P4565" s="83" t="s">
        <v>104</v>
      </c>
      <c r="Q4565" s="83" t="s">
        <v>32</v>
      </c>
      <c r="R4565" s="83"/>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3" t="s">
        <v>28</v>
      </c>
      <c r="P4568" s="83" t="s">
        <v>104</v>
      </c>
      <c r="Q4568" s="83" t="s">
        <v>32</v>
      </c>
      <c r="R4568" s="83"/>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3" t="s">
        <v>28</v>
      </c>
      <c r="P4570" s="83" t="s">
        <v>104</v>
      </c>
      <c r="Q4570" s="83" t="s">
        <v>32</v>
      </c>
      <c r="R4570" s="83"/>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3" t="s">
        <v>28</v>
      </c>
      <c r="P4578" s="83" t="s">
        <v>104</v>
      </c>
      <c r="Q4578" s="83" t="s">
        <v>32</v>
      </c>
      <c r="R4578" s="83"/>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3" t="s">
        <v>28</v>
      </c>
      <c r="P4581" s="83" t="s">
        <v>104</v>
      </c>
      <c r="Q4581" s="83" t="s">
        <v>32</v>
      </c>
      <c r="R4581" s="83"/>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3" t="s">
        <v>28</v>
      </c>
      <c r="P4586" s="83" t="s">
        <v>104</v>
      </c>
      <c r="Q4586" s="83" t="s">
        <v>32</v>
      </c>
      <c r="R4586" s="83"/>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3" t="s">
        <v>28</v>
      </c>
      <c r="P4594" s="83" t="s">
        <v>104</v>
      </c>
      <c r="Q4594" s="83" t="s">
        <v>32</v>
      </c>
      <c r="R4594" s="83"/>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3" t="s">
        <v>28</v>
      </c>
      <c r="P4598" s="83" t="s">
        <v>104</v>
      </c>
      <c r="Q4598" s="83" t="s">
        <v>32</v>
      </c>
      <c r="R4598" s="83"/>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3" t="s">
        <v>29</v>
      </c>
      <c r="P4599" s="83" t="s">
        <v>4770</v>
      </c>
      <c r="Q4599" s="83" t="s">
        <v>8245</v>
      </c>
      <c r="R4599" s="83"/>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3" t="s">
        <v>28</v>
      </c>
      <c r="P4600" s="83" t="s">
        <v>104</v>
      </c>
      <c r="Q4600" s="83" t="s">
        <v>32</v>
      </c>
      <c r="R4600" s="83"/>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3" t="s">
        <v>29</v>
      </c>
      <c r="P4601" s="83" t="s">
        <v>4770</v>
      </c>
      <c r="Q4601" s="83" t="s">
        <v>8245</v>
      </c>
      <c r="R4601" s="83"/>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3" t="s">
        <v>28</v>
      </c>
      <c r="P4603" s="83" t="s">
        <v>104</v>
      </c>
      <c r="Q4603" s="83" t="s">
        <v>32</v>
      </c>
      <c r="R4603" s="83"/>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3" t="s">
        <v>28</v>
      </c>
      <c r="P4609" s="83" t="s">
        <v>104</v>
      </c>
      <c r="Q4609" s="83" t="s">
        <v>32</v>
      </c>
      <c r="R4609" s="83"/>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3" t="s">
        <v>28</v>
      </c>
      <c r="P4615" s="83" t="s">
        <v>104</v>
      </c>
      <c r="Q4615" s="83" t="s">
        <v>32</v>
      </c>
      <c r="R4615" s="83"/>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3" t="s">
        <v>28</v>
      </c>
      <c r="P4623" s="83" t="s">
        <v>104</v>
      </c>
      <c r="Q4623" s="83" t="s">
        <v>32</v>
      </c>
      <c r="R4623" s="83"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3" t="s">
        <v>28</v>
      </c>
      <c r="P4625" s="83" t="s">
        <v>104</v>
      </c>
      <c r="Q4625" s="83" t="s">
        <v>32</v>
      </c>
      <c r="R4625" s="83"/>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3" t="s">
        <v>28</v>
      </c>
      <c r="P4627" s="83" t="s">
        <v>104</v>
      </c>
      <c r="Q4627" s="83" t="s">
        <v>32</v>
      </c>
      <c r="R4627" s="83"/>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3" t="s">
        <v>29</v>
      </c>
      <c r="P4630" s="83" t="s">
        <v>4770</v>
      </c>
      <c r="Q4630" s="83" t="s">
        <v>8245</v>
      </c>
      <c r="R4630" s="83"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3" t="s">
        <v>28</v>
      </c>
      <c r="P4633" s="83" t="s">
        <v>104</v>
      </c>
      <c r="Q4633" s="83" t="s">
        <v>32</v>
      </c>
      <c r="R4633" s="83"/>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3" t="s">
        <v>28</v>
      </c>
      <c r="P4637" s="83" t="s">
        <v>104</v>
      </c>
      <c r="Q4637" s="83" t="s">
        <v>32</v>
      </c>
      <c r="R4637" s="83"/>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3" t="s">
        <v>28</v>
      </c>
      <c r="P4639" s="83" t="s">
        <v>104</v>
      </c>
      <c r="Q4639" s="83" t="s">
        <v>32</v>
      </c>
      <c r="R4639" s="83"/>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3" t="s">
        <v>29</v>
      </c>
      <c r="P4640" s="83" t="s">
        <v>4770</v>
      </c>
      <c r="Q4640" s="83" t="s">
        <v>8245</v>
      </c>
      <c r="R4640" s="83"/>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3" t="s">
        <v>28</v>
      </c>
      <c r="P4642" s="83" t="s">
        <v>104</v>
      </c>
      <c r="Q4642" s="83" t="s">
        <v>32</v>
      </c>
      <c r="R4642" s="83"/>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3" t="s">
        <v>28</v>
      </c>
      <c r="P4643" s="83" t="s">
        <v>104</v>
      </c>
      <c r="Q4643" s="83" t="s">
        <v>32</v>
      </c>
      <c r="R4643" s="83"/>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3" t="s">
        <v>28</v>
      </c>
      <c r="P4647" s="83" t="s">
        <v>104</v>
      </c>
      <c r="Q4647" s="83" t="s">
        <v>32</v>
      </c>
      <c r="R4647" s="83"/>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3" t="s">
        <v>28</v>
      </c>
      <c r="P4649" s="83" t="s">
        <v>104</v>
      </c>
      <c r="Q4649" s="83" t="s">
        <v>32</v>
      </c>
      <c r="R4649" s="83"/>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3" t="s">
        <v>28</v>
      </c>
      <c r="P4653" s="83" t="s">
        <v>104</v>
      </c>
      <c r="Q4653" s="83" t="s">
        <v>32</v>
      </c>
      <c r="R4653" s="83"/>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3" t="s">
        <v>28</v>
      </c>
      <c r="P4661" s="83" t="s">
        <v>104</v>
      </c>
      <c r="Q4661" s="83" t="s">
        <v>32</v>
      </c>
      <c r="R4661" s="83"/>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3" t="s">
        <v>28</v>
      </c>
      <c r="P4671" s="83" t="s">
        <v>436</v>
      </c>
      <c r="Q4671" s="83" t="s">
        <v>32</v>
      </c>
      <c r="R4671" s="83"/>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3" t="s">
        <v>28</v>
      </c>
      <c r="P4675" s="83" t="s">
        <v>436</v>
      </c>
      <c r="Q4675" s="83" t="s">
        <v>32</v>
      </c>
      <c r="R4675" s="83"/>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3" t="s">
        <v>28</v>
      </c>
      <c r="P4677" s="83" t="s">
        <v>104</v>
      </c>
      <c r="Q4677" s="83" t="s">
        <v>32</v>
      </c>
      <c r="R4677" s="83"/>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3" t="s">
        <v>28</v>
      </c>
      <c r="P4679" s="83" t="s">
        <v>436</v>
      </c>
      <c r="Q4679" s="83" t="s">
        <v>32</v>
      </c>
      <c r="R4679" s="83"/>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3" t="s">
        <v>28</v>
      </c>
      <c r="P4684" s="83" t="s">
        <v>104</v>
      </c>
      <c r="Q4684" s="83" t="s">
        <v>32</v>
      </c>
      <c r="R4684" s="83"/>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3" t="s">
        <v>29</v>
      </c>
      <c r="P4692" s="83" t="s">
        <v>104</v>
      </c>
      <c r="Q4692" s="83" t="s">
        <v>17327</v>
      </c>
      <c r="R4692" s="83"/>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3" t="s">
        <v>28</v>
      </c>
      <c r="P4700" s="83" t="s">
        <v>104</v>
      </c>
      <c r="Q4700" s="83" t="s">
        <v>32</v>
      </c>
      <c r="R4700" s="83"/>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3" t="s">
        <v>28</v>
      </c>
      <c r="P4702" s="83" t="s">
        <v>404</v>
      </c>
      <c r="Q4702" s="83" t="s">
        <v>32</v>
      </c>
      <c r="R4702" s="83"/>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3" t="s">
        <v>28</v>
      </c>
      <c r="P4705" s="83" t="s">
        <v>404</v>
      </c>
      <c r="Q4705" s="83" t="s">
        <v>32</v>
      </c>
      <c r="R4705" s="83"/>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3" t="s">
        <v>28</v>
      </c>
      <c r="P4707" s="83" t="s">
        <v>404</v>
      </c>
      <c r="Q4707" s="83" t="s">
        <v>32</v>
      </c>
      <c r="R4707" s="83"/>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3" t="s">
        <v>28</v>
      </c>
      <c r="P4712" s="83" t="s">
        <v>104</v>
      </c>
      <c r="Q4712" s="83" t="s">
        <v>32</v>
      </c>
      <c r="R4712" s="83"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3" t="s">
        <v>28</v>
      </c>
      <c r="P4713" s="83" t="s">
        <v>104</v>
      </c>
      <c r="Q4713" s="83" t="s">
        <v>32</v>
      </c>
      <c r="R4713" s="83"/>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3" t="s">
        <v>28</v>
      </c>
      <c r="P4716" s="83" t="s">
        <v>104</v>
      </c>
      <c r="Q4716" s="83" t="s">
        <v>32</v>
      </c>
      <c r="R4716" s="83"/>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3" t="s">
        <v>28</v>
      </c>
      <c r="P4718" s="83" t="s">
        <v>104</v>
      </c>
      <c r="Q4718" s="83" t="s">
        <v>32</v>
      </c>
      <c r="R4718" s="83"/>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3" t="s">
        <v>28</v>
      </c>
      <c r="P4723" s="83" t="s">
        <v>104</v>
      </c>
      <c r="Q4723" s="83" t="s">
        <v>32</v>
      </c>
      <c r="R4723" s="83"/>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3" t="s">
        <v>28</v>
      </c>
      <c r="P4730" s="83" t="s">
        <v>104</v>
      </c>
      <c r="Q4730" s="83" t="s">
        <v>32</v>
      </c>
      <c r="R4730" s="83"/>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3" t="s">
        <v>28</v>
      </c>
      <c r="P4736" s="83" t="s">
        <v>104</v>
      </c>
      <c r="Q4736" s="83" t="s">
        <v>32</v>
      </c>
      <c r="R4736" s="83"/>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3" t="s">
        <v>28</v>
      </c>
      <c r="P4748" s="83" t="s">
        <v>104</v>
      </c>
      <c r="Q4748" s="83" t="s">
        <v>32</v>
      </c>
      <c r="R4748" s="83"/>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3" t="s">
        <v>28</v>
      </c>
      <c r="P4751" s="83" t="s">
        <v>104</v>
      </c>
      <c r="Q4751" s="83" t="s">
        <v>32</v>
      </c>
      <c r="R4751" s="83"/>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3" t="s">
        <v>28</v>
      </c>
      <c r="P4754" s="83" t="s">
        <v>104</v>
      </c>
      <c r="Q4754" s="83" t="s">
        <v>32</v>
      </c>
      <c r="R4754" s="83"/>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3" t="s">
        <v>28</v>
      </c>
      <c r="P4760" s="83" t="s">
        <v>104</v>
      </c>
      <c r="Q4760" s="83" t="s">
        <v>32</v>
      </c>
      <c r="R4760" s="83"/>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3" t="s">
        <v>28</v>
      </c>
      <c r="P4763" s="83" t="s">
        <v>104</v>
      </c>
      <c r="Q4763" s="83" t="s">
        <v>32</v>
      </c>
      <c r="R4763" s="83"/>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3" t="s">
        <v>28</v>
      </c>
      <c r="P4778" s="83" t="s">
        <v>104</v>
      </c>
      <c r="Q4778" s="83" t="s">
        <v>32</v>
      </c>
      <c r="R4778" s="83"/>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3" t="s">
        <v>28</v>
      </c>
      <c r="P4783" s="83" t="s">
        <v>104</v>
      </c>
      <c r="Q4783" s="83" t="s">
        <v>32</v>
      </c>
      <c r="R4783" s="83"/>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3" t="s">
        <v>28</v>
      </c>
      <c r="P4790" s="83" t="s">
        <v>104</v>
      </c>
      <c r="Q4790" s="83" t="s">
        <v>32</v>
      </c>
      <c r="R4790" s="83"/>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3" t="s">
        <v>28</v>
      </c>
      <c r="P4796" s="83" t="s">
        <v>104</v>
      </c>
      <c r="Q4796" s="83" t="s">
        <v>32</v>
      </c>
      <c r="R4796" s="83"/>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3" t="s">
        <v>28</v>
      </c>
      <c r="P4799" s="83" t="s">
        <v>436</v>
      </c>
      <c r="Q4799" s="83" t="s">
        <v>32</v>
      </c>
      <c r="R4799" s="83"/>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3" t="s">
        <v>28</v>
      </c>
      <c r="P4801" s="83" t="s">
        <v>436</v>
      </c>
      <c r="Q4801" s="83" t="s">
        <v>32</v>
      </c>
      <c r="R4801" s="83"/>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3" t="s">
        <v>28</v>
      </c>
      <c r="P4804" s="83" t="s">
        <v>436</v>
      </c>
      <c r="Q4804" s="83" t="s">
        <v>32</v>
      </c>
      <c r="R4804" s="83"/>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3" t="s">
        <v>28</v>
      </c>
      <c r="P4806" s="83" t="s">
        <v>104</v>
      </c>
      <c r="Q4806" s="83" t="s">
        <v>32</v>
      </c>
      <c r="R4806" s="83"/>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3" t="s">
        <v>28</v>
      </c>
      <c r="P4811" s="83" t="s">
        <v>436</v>
      </c>
      <c r="Q4811" s="83" t="s">
        <v>32</v>
      </c>
      <c r="R4811" s="83"/>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3" t="s">
        <v>28</v>
      </c>
      <c r="P4813" s="83" t="s">
        <v>104</v>
      </c>
      <c r="Q4813" s="83" t="s">
        <v>32</v>
      </c>
      <c r="R4813" s="83"/>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3" t="s">
        <v>28</v>
      </c>
      <c r="P4815" s="83" t="s">
        <v>104</v>
      </c>
      <c r="Q4815" s="83" t="s">
        <v>32</v>
      </c>
      <c r="R4815" s="83"/>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3" t="s">
        <v>28</v>
      </c>
      <c r="P4819" s="83" t="s">
        <v>104</v>
      </c>
      <c r="Q4819" s="83" t="s">
        <v>32</v>
      </c>
      <c r="R4819" s="83"/>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3" t="s">
        <v>28</v>
      </c>
      <c r="P4821" s="83" t="s">
        <v>104</v>
      </c>
      <c r="Q4821" s="83" t="s">
        <v>32</v>
      </c>
      <c r="R4821" s="83"/>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3" t="s">
        <v>28</v>
      </c>
      <c r="P4825" s="83" t="s">
        <v>104</v>
      </c>
      <c r="Q4825" s="83" t="s">
        <v>32</v>
      </c>
      <c r="R4825" s="83"/>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3" t="s">
        <v>28</v>
      </c>
      <c r="P4827" s="83" t="s">
        <v>104</v>
      </c>
      <c r="Q4827" s="83" t="s">
        <v>32</v>
      </c>
      <c r="R4827" s="83"/>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3" t="s">
        <v>28</v>
      </c>
      <c r="P4829" s="83" t="s">
        <v>104</v>
      </c>
      <c r="Q4829" s="83" t="s">
        <v>32</v>
      </c>
      <c r="R4829" s="83"/>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3" t="s">
        <v>28</v>
      </c>
      <c r="P4832" s="83" t="s">
        <v>104</v>
      </c>
      <c r="Q4832" s="83" t="s">
        <v>32</v>
      </c>
      <c r="R4832" s="83"/>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3" t="s">
        <v>28</v>
      </c>
      <c r="P4840" s="83" t="s">
        <v>104</v>
      </c>
      <c r="Q4840" s="83" t="s">
        <v>32</v>
      </c>
      <c r="R4840" s="83"/>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3" t="s">
        <v>28</v>
      </c>
      <c r="P4842" s="83" t="s">
        <v>104</v>
      </c>
      <c r="Q4842" s="83" t="s">
        <v>32</v>
      </c>
      <c r="R4842" s="83"/>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3" t="s">
        <v>28</v>
      </c>
      <c r="P4844" s="83" t="s">
        <v>436</v>
      </c>
      <c r="Q4844" s="83" t="s">
        <v>32</v>
      </c>
      <c r="R4844" s="83"/>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3" t="s">
        <v>28</v>
      </c>
      <c r="P4846" s="83" t="s">
        <v>436</v>
      </c>
      <c r="Q4846" s="83" t="s">
        <v>32</v>
      </c>
      <c r="R4846" s="83"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3" t="s">
        <v>28</v>
      </c>
      <c r="P4850" s="83" t="s">
        <v>104</v>
      </c>
      <c r="Q4850" s="83" t="s">
        <v>32</v>
      </c>
      <c r="R4850" s="83"/>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3" t="s">
        <v>28</v>
      </c>
      <c r="P4858" s="83" t="s">
        <v>104</v>
      </c>
      <c r="Q4858" s="83" t="s">
        <v>32</v>
      </c>
      <c r="R4858" s="83"/>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3" t="s">
        <v>28</v>
      </c>
      <c r="P4862" s="83" t="s">
        <v>104</v>
      </c>
      <c r="Q4862" s="83" t="s">
        <v>32</v>
      </c>
      <c r="R4862" s="83"/>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3" t="s">
        <v>28</v>
      </c>
      <c r="P4865" s="83" t="s">
        <v>4770</v>
      </c>
      <c r="Q4865" s="83" t="s">
        <v>32</v>
      </c>
      <c r="R4865" s="83"/>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3" t="s">
        <v>28</v>
      </c>
      <c r="P4869" s="83" t="s">
        <v>104</v>
      </c>
      <c r="Q4869" s="83" t="s">
        <v>32</v>
      </c>
      <c r="R4869" s="83"/>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3" t="s">
        <v>28</v>
      </c>
      <c r="P4883" s="83" t="s">
        <v>104</v>
      </c>
      <c r="Q4883" s="83" t="s">
        <v>32</v>
      </c>
      <c r="R4883" s="83"/>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3" t="s">
        <v>28</v>
      </c>
      <c r="P4886" s="83" t="s">
        <v>104</v>
      </c>
      <c r="Q4886" s="83" t="s">
        <v>32</v>
      </c>
      <c r="R4886" s="83"/>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3" t="s">
        <v>28</v>
      </c>
      <c r="P4895" s="83" t="s">
        <v>436</v>
      </c>
      <c r="Q4895" s="83" t="s">
        <v>32</v>
      </c>
      <c r="R4895" s="83"/>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3" t="s">
        <v>28</v>
      </c>
      <c r="P4900" s="83" t="s">
        <v>104</v>
      </c>
      <c r="Q4900" s="83" t="s">
        <v>32</v>
      </c>
      <c r="R4900" s="83"/>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3" t="s">
        <v>28</v>
      </c>
      <c r="P4905" s="83" t="s">
        <v>104</v>
      </c>
      <c r="Q4905" s="83" t="s">
        <v>32</v>
      </c>
      <c r="R4905" s="83"/>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3" t="s">
        <v>28</v>
      </c>
      <c r="P4910" s="83" t="s">
        <v>104</v>
      </c>
      <c r="Q4910" s="83" t="s">
        <v>32</v>
      </c>
      <c r="R4910" s="83"/>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3" t="s">
        <v>29</v>
      </c>
      <c r="P4913" s="83" t="s">
        <v>436</v>
      </c>
      <c r="Q4913" s="83" t="s">
        <v>8678</v>
      </c>
      <c r="R4913" s="83"/>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3" t="s">
        <v>29</v>
      </c>
      <c r="P4917" s="83" t="s">
        <v>436</v>
      </c>
      <c r="Q4917" s="83" t="s">
        <v>8678</v>
      </c>
      <c r="R4917" s="83"/>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3" t="s">
        <v>28</v>
      </c>
      <c r="P4921" s="83" t="s">
        <v>104</v>
      </c>
      <c r="Q4921" s="83" t="s">
        <v>32</v>
      </c>
      <c r="R4921" s="83"/>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3" t="s">
        <v>28</v>
      </c>
      <c r="P4923" s="83" t="s">
        <v>104</v>
      </c>
      <c r="Q4923" s="83" t="s">
        <v>32</v>
      </c>
      <c r="R4923" s="83"/>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3" t="s">
        <v>28</v>
      </c>
      <c r="P4926" s="83" t="s">
        <v>104</v>
      </c>
      <c r="Q4926" s="83" t="s">
        <v>32</v>
      </c>
      <c r="R4926" s="83"/>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3" t="s">
        <v>28</v>
      </c>
      <c r="P4934" s="83" t="s">
        <v>104</v>
      </c>
      <c r="Q4934" s="83" t="s">
        <v>32</v>
      </c>
      <c r="R4934" s="83"/>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3" t="s">
        <v>28</v>
      </c>
      <c r="P4937" s="83" t="s">
        <v>104</v>
      </c>
      <c r="Q4937" s="83" t="s">
        <v>32</v>
      </c>
      <c r="R4937" s="83"/>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3" t="s">
        <v>28</v>
      </c>
      <c r="P4949" s="83" t="s">
        <v>436</v>
      </c>
      <c r="Q4949" s="83" t="s">
        <v>32</v>
      </c>
      <c r="R4949" s="83"/>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3" t="s">
        <v>28</v>
      </c>
      <c r="P4952" s="83" t="s">
        <v>104</v>
      </c>
      <c r="Q4952" s="83" t="s">
        <v>32</v>
      </c>
      <c r="R4952" s="83"/>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3" t="s">
        <v>29</v>
      </c>
      <c r="P4957" s="83" t="s">
        <v>104</v>
      </c>
      <c r="Q4957" s="83" t="s">
        <v>8541</v>
      </c>
      <c r="R4957" s="83"/>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3" t="s">
        <v>28</v>
      </c>
      <c r="P4964" s="83" t="s">
        <v>104</v>
      </c>
      <c r="Q4964" s="83" t="s">
        <v>32</v>
      </c>
      <c r="R4964" s="83"/>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3" t="s">
        <v>28</v>
      </c>
      <c r="P4967" s="83" t="s">
        <v>104</v>
      </c>
      <c r="Q4967" s="83" t="s">
        <v>32</v>
      </c>
      <c r="R4967" s="83"/>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3" t="s">
        <v>28</v>
      </c>
      <c r="P4969" s="83" t="s">
        <v>104</v>
      </c>
      <c r="Q4969" s="83" t="s">
        <v>32</v>
      </c>
      <c r="R4969" s="83"/>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3" t="s">
        <v>28</v>
      </c>
      <c r="P4973" s="83" t="s">
        <v>104</v>
      </c>
      <c r="Q4973" s="83" t="s">
        <v>32</v>
      </c>
      <c r="R4973" s="83"/>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3" t="s">
        <v>28</v>
      </c>
      <c r="P4980" s="83" t="s">
        <v>104</v>
      </c>
      <c r="Q4980" s="83" t="s">
        <v>32</v>
      </c>
      <c r="R4980" s="83"/>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3" t="s">
        <v>28</v>
      </c>
      <c r="P4984" s="83" t="s">
        <v>104</v>
      </c>
      <c r="Q4984" s="83" t="s">
        <v>32</v>
      </c>
      <c r="R4984" s="83"/>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3" t="s">
        <v>28</v>
      </c>
      <c r="P4986" s="83" t="s">
        <v>104</v>
      </c>
      <c r="Q4986" s="83" t="s">
        <v>32</v>
      </c>
      <c r="R4986" s="83"/>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3" t="s">
        <v>28</v>
      </c>
      <c r="P4988" s="83" t="s">
        <v>436</v>
      </c>
      <c r="Q4988" s="83" t="s">
        <v>32</v>
      </c>
      <c r="R4988" s="83"/>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3" t="s">
        <v>28</v>
      </c>
      <c r="P4990" s="83" t="s">
        <v>104</v>
      </c>
      <c r="Q4990" s="83" t="s">
        <v>32</v>
      </c>
      <c r="R4990" s="83"/>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3" t="s">
        <v>28</v>
      </c>
      <c r="P4992" s="83" t="s">
        <v>104</v>
      </c>
      <c r="Q4992" s="83" t="s">
        <v>32</v>
      </c>
      <c r="R4992" s="83"/>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3" t="s">
        <v>29</v>
      </c>
      <c r="P5001" s="83" t="s">
        <v>428</v>
      </c>
      <c r="Q5001" s="83" t="s">
        <v>8245</v>
      </c>
      <c r="R5001" s="83"/>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3" t="s">
        <v>28</v>
      </c>
      <c r="P5004" s="83" t="s">
        <v>104</v>
      </c>
      <c r="Q5004" s="83" t="s">
        <v>32</v>
      </c>
      <c r="R5004" s="83"/>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3" t="s">
        <v>28</v>
      </c>
      <c r="P5006" s="83" t="s">
        <v>404</v>
      </c>
      <c r="Q5006" s="83" t="s">
        <v>32</v>
      </c>
      <c r="R5006" s="83"/>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3" t="s">
        <v>28</v>
      </c>
      <c r="P5011" s="83" t="s">
        <v>104</v>
      </c>
      <c r="Q5011" s="83" t="s">
        <v>32</v>
      </c>
      <c r="R5011" s="83"/>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3" t="s">
        <v>28</v>
      </c>
      <c r="P5013" s="83" t="s">
        <v>104</v>
      </c>
      <c r="Q5013" s="83" t="s">
        <v>32</v>
      </c>
      <c r="R5013" s="83"/>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3" t="s">
        <v>28</v>
      </c>
      <c r="P5017" s="83" t="s">
        <v>104</v>
      </c>
      <c r="Q5017" s="83" t="s">
        <v>32</v>
      </c>
      <c r="R5017" s="83"/>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3" t="s">
        <v>28</v>
      </c>
      <c r="P5019" s="83" t="s">
        <v>104</v>
      </c>
      <c r="Q5019" s="83" t="s">
        <v>32</v>
      </c>
      <c r="R5019" s="83"/>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3" t="s">
        <v>28</v>
      </c>
      <c r="P5026" s="83" t="s">
        <v>104</v>
      </c>
      <c r="Q5026" s="83" t="s">
        <v>32</v>
      </c>
      <c r="R5026" s="83"/>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3" t="s">
        <v>28</v>
      </c>
      <c r="P5032" s="83" t="s">
        <v>104</v>
      </c>
      <c r="Q5032" s="83" t="s">
        <v>32</v>
      </c>
      <c r="R5032" s="83"/>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3" t="s">
        <v>28</v>
      </c>
      <c r="P5039" s="83" t="s">
        <v>104</v>
      </c>
      <c r="Q5039" s="83" t="s">
        <v>32</v>
      </c>
      <c r="R5039" s="83"/>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3" t="s">
        <v>28</v>
      </c>
      <c r="P5046" s="83" t="s">
        <v>104</v>
      </c>
      <c r="Q5046" s="83" t="s">
        <v>32</v>
      </c>
      <c r="R5046" s="83"/>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3" t="s">
        <v>28</v>
      </c>
      <c r="P5048" s="83" t="s">
        <v>104</v>
      </c>
      <c r="Q5048" s="83" t="s">
        <v>32</v>
      </c>
      <c r="R5048" s="83"/>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3" t="s">
        <v>28</v>
      </c>
      <c r="P5052" s="83" t="s">
        <v>104</v>
      </c>
      <c r="Q5052" s="83" t="s">
        <v>32</v>
      </c>
      <c r="R5052" s="83"/>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3" t="s">
        <v>28</v>
      </c>
      <c r="P5057" s="83" t="s">
        <v>104</v>
      </c>
      <c r="Q5057" s="83" t="s">
        <v>32</v>
      </c>
      <c r="R5057" s="83"/>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3" t="s">
        <v>28</v>
      </c>
      <c r="P5059" s="83" t="s">
        <v>104</v>
      </c>
      <c r="Q5059" s="83" t="s">
        <v>32</v>
      </c>
      <c r="R5059" s="83"/>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3" t="s">
        <v>28</v>
      </c>
      <c r="P5061" s="83" t="s">
        <v>104</v>
      </c>
      <c r="Q5061" s="83" t="s">
        <v>32</v>
      </c>
      <c r="R5061" s="83"/>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8245</v>
      </c>
      <c r="R5063" s="83"/>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3" t="s">
        <v>28</v>
      </c>
      <c r="P5064" s="83" t="s">
        <v>104</v>
      </c>
      <c r="Q5064" s="83" t="s">
        <v>32</v>
      </c>
      <c r="R5064" s="83"/>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3" t="s">
        <v>28</v>
      </c>
      <c r="P5068" s="83" t="s">
        <v>104</v>
      </c>
      <c r="Q5068" s="83" t="s">
        <v>32</v>
      </c>
      <c r="R5068" s="83"/>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3" t="s">
        <v>28</v>
      </c>
      <c r="P5071" s="83" t="s">
        <v>104</v>
      </c>
      <c r="Q5071" s="83" t="s">
        <v>32</v>
      </c>
      <c r="R5071" s="83"/>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3" t="s">
        <v>28</v>
      </c>
      <c r="P5073" s="83" t="s">
        <v>104</v>
      </c>
      <c r="Q5073" s="83" t="s">
        <v>32</v>
      </c>
      <c r="R5073" s="83"/>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3" t="s">
        <v>28</v>
      </c>
      <c r="P5074" s="83" t="s">
        <v>104</v>
      </c>
      <c r="Q5074" s="83" t="s">
        <v>32</v>
      </c>
      <c r="R5074" s="83"/>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3" t="s">
        <v>28</v>
      </c>
      <c r="P5079" s="83" t="s">
        <v>104</v>
      </c>
      <c r="Q5079" s="83" t="s">
        <v>32</v>
      </c>
      <c r="R5079" s="83"/>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3" t="s">
        <v>29</v>
      </c>
      <c r="P5082" s="83" t="s">
        <v>104</v>
      </c>
      <c r="Q5082" s="83" t="s">
        <v>8541</v>
      </c>
      <c r="R5082" s="83"/>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3" t="s">
        <v>28</v>
      </c>
      <c r="P5085" s="83" t="s">
        <v>104</v>
      </c>
      <c r="Q5085" s="83" t="s">
        <v>32</v>
      </c>
      <c r="R5085" s="83"/>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3" t="s">
        <v>28</v>
      </c>
      <c r="P5090" s="83" t="s">
        <v>104</v>
      </c>
      <c r="Q5090" s="83" t="s">
        <v>32</v>
      </c>
      <c r="R5090" s="83"/>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3" t="s">
        <v>28</v>
      </c>
      <c r="P5094" s="83" t="s">
        <v>104</v>
      </c>
      <c r="Q5094" s="83" t="s">
        <v>32</v>
      </c>
      <c r="R5094" s="83"/>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3" t="s">
        <v>28</v>
      </c>
      <c r="P5101" s="83" t="s">
        <v>104</v>
      </c>
      <c r="Q5101" s="83" t="s">
        <v>32</v>
      </c>
      <c r="R5101" s="83"/>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3" t="s">
        <v>28</v>
      </c>
      <c r="P5103" s="83" t="s">
        <v>104</v>
      </c>
      <c r="Q5103" s="83" t="s">
        <v>32</v>
      </c>
      <c r="R5103" s="83"/>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3" t="s">
        <v>28</v>
      </c>
      <c r="P5107" s="83" t="s">
        <v>104</v>
      </c>
      <c r="Q5107" s="83" t="s">
        <v>32</v>
      </c>
      <c r="R5107" s="83"/>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3" t="s">
        <v>28</v>
      </c>
      <c r="P5110" s="83" t="s">
        <v>104</v>
      </c>
      <c r="Q5110" s="83" t="s">
        <v>32</v>
      </c>
      <c r="R5110" s="83"/>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3" t="s">
        <v>28</v>
      </c>
      <c r="P5112" s="83" t="s">
        <v>104</v>
      </c>
      <c r="Q5112" s="83" t="s">
        <v>32</v>
      </c>
      <c r="R5112" s="83"/>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3" t="s">
        <v>28</v>
      </c>
      <c r="P5114" s="83" t="s">
        <v>104</v>
      </c>
      <c r="Q5114" s="83" t="s">
        <v>32</v>
      </c>
      <c r="R5114" s="83"/>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3" t="s">
        <v>28</v>
      </c>
      <c r="P5116" s="83" t="s">
        <v>104</v>
      </c>
      <c r="Q5116" s="83" t="s">
        <v>32</v>
      </c>
      <c r="R5116" s="83"/>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3" t="s">
        <v>28</v>
      </c>
      <c r="P5118" s="83" t="s">
        <v>104</v>
      </c>
      <c r="Q5118" s="83" t="s">
        <v>32</v>
      </c>
      <c r="R5118" s="83"/>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3" t="s">
        <v>29</v>
      </c>
      <c r="P5120" s="83" t="s">
        <v>104</v>
      </c>
      <c r="Q5120" s="83" t="s">
        <v>15224</v>
      </c>
      <c r="R5120" s="83"/>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3" t="s">
        <v>28</v>
      </c>
      <c r="P5122" s="83" t="s">
        <v>104</v>
      </c>
      <c r="Q5122" s="83" t="s">
        <v>32</v>
      </c>
      <c r="R5122" s="83"/>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3" t="s">
        <v>28</v>
      </c>
      <c r="P5124" s="83" t="s">
        <v>436</v>
      </c>
      <c r="Q5124" s="83" t="s">
        <v>32</v>
      </c>
      <c r="R5124" s="83"/>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3" t="s">
        <v>28</v>
      </c>
      <c r="P5126" s="83" t="s">
        <v>104</v>
      </c>
      <c r="Q5126" s="83" t="s">
        <v>32</v>
      </c>
      <c r="R5126" s="83"/>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3" t="s">
        <v>28</v>
      </c>
      <c r="P5128" s="83" t="s">
        <v>436</v>
      </c>
      <c r="Q5128" s="83" t="s">
        <v>32</v>
      </c>
      <c r="R5128" s="83"/>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3" t="s">
        <v>28</v>
      </c>
      <c r="P5130" s="83" t="s">
        <v>404</v>
      </c>
      <c r="Q5130" s="83" t="s">
        <v>32</v>
      </c>
      <c r="R5130" s="83"/>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3" t="s">
        <v>28</v>
      </c>
      <c r="P5132" s="83" t="s">
        <v>104</v>
      </c>
      <c r="Q5132" s="83" t="s">
        <v>32</v>
      </c>
      <c r="R5132" s="83"/>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3" t="s">
        <v>28</v>
      </c>
      <c r="P5136" s="83" t="s">
        <v>104</v>
      </c>
      <c r="Q5136" s="83" t="s">
        <v>32</v>
      </c>
      <c r="R5136" s="83"/>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3" t="s">
        <v>28</v>
      </c>
      <c r="P5138" s="83" t="s">
        <v>104</v>
      </c>
      <c r="Q5138" s="83" t="s">
        <v>32</v>
      </c>
      <c r="R5138" s="83"/>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3" t="s">
        <v>28</v>
      </c>
      <c r="P5143" s="83" t="s">
        <v>104</v>
      </c>
      <c r="Q5143" s="83" t="s">
        <v>32</v>
      </c>
      <c r="R5143" s="83"/>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3" t="s">
        <v>28</v>
      </c>
      <c r="P5146" s="83" t="s">
        <v>104</v>
      </c>
      <c r="Q5146" s="83" t="s">
        <v>32</v>
      </c>
      <c r="R5146" s="83"/>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3" t="s">
        <v>28</v>
      </c>
      <c r="P5150" s="83" t="s">
        <v>104</v>
      </c>
      <c r="Q5150" s="83" t="s">
        <v>32</v>
      </c>
      <c r="R5150" s="83"/>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8541</v>
      </c>
      <c r="R5152" s="83"/>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3" t="s">
        <v>28</v>
      </c>
      <c r="P5154" s="83" t="s">
        <v>104</v>
      </c>
      <c r="Q5154" s="83" t="s">
        <v>32</v>
      </c>
      <c r="R5154" s="83"/>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3" t="s">
        <v>28</v>
      </c>
      <c r="P5155" s="83" t="s">
        <v>436</v>
      </c>
      <c r="Q5155" s="83" t="s">
        <v>32</v>
      </c>
      <c r="R5155" s="83"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3" t="s">
        <v>28</v>
      </c>
      <c r="P5156" s="83" t="s">
        <v>104</v>
      </c>
      <c r="Q5156" s="83" t="s">
        <v>32</v>
      </c>
      <c r="R5156" s="83"/>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3" t="s">
        <v>28</v>
      </c>
      <c r="P5159" s="83" t="s">
        <v>104</v>
      </c>
      <c r="Q5159" s="83" t="s">
        <v>32</v>
      </c>
      <c r="R5159" s="83"/>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3" t="s">
        <v>28</v>
      </c>
      <c r="P5161" s="83" t="s">
        <v>104</v>
      </c>
      <c r="Q5161" s="83" t="s">
        <v>32</v>
      </c>
      <c r="R5161" s="83"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3" t="s">
        <v>28</v>
      </c>
      <c r="P5167" s="83" t="s">
        <v>436</v>
      </c>
      <c r="Q5167" s="83" t="s">
        <v>32</v>
      </c>
      <c r="R5167" s="83"/>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3" t="s">
        <v>28</v>
      </c>
      <c r="P5169" s="83" t="s">
        <v>104</v>
      </c>
      <c r="Q5169" s="83" t="s">
        <v>32</v>
      </c>
      <c r="R5169" s="83"/>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3" t="s">
        <v>28</v>
      </c>
      <c r="P5171" s="83" t="s">
        <v>436</v>
      </c>
      <c r="Q5171" s="83" t="s">
        <v>32</v>
      </c>
      <c r="R5171" s="83"/>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3" t="s">
        <v>28</v>
      </c>
      <c r="P5176" s="83" t="s">
        <v>436</v>
      </c>
      <c r="Q5176" s="83" t="s">
        <v>32</v>
      </c>
      <c r="R5176" s="83"/>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3" t="s">
        <v>28</v>
      </c>
      <c r="P5180" s="83" t="s">
        <v>104</v>
      </c>
      <c r="Q5180" s="83" t="s">
        <v>32</v>
      </c>
      <c r="R5180" s="83"/>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3" t="s">
        <v>28</v>
      </c>
      <c r="P5182" s="83" t="s">
        <v>436</v>
      </c>
      <c r="Q5182" s="83" t="s">
        <v>32</v>
      </c>
      <c r="R5182" s="83"/>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3" t="s">
        <v>29</v>
      </c>
      <c r="P5184" s="83" t="s">
        <v>404</v>
      </c>
      <c r="Q5184" s="83" t="s">
        <v>8678</v>
      </c>
      <c r="R5184" s="83"/>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3" t="s">
        <v>28</v>
      </c>
      <c r="P5186" s="83" t="s">
        <v>3059</v>
      </c>
      <c r="Q5186" s="83" t="s">
        <v>32</v>
      </c>
      <c r="R5186" s="83"/>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3" t="s">
        <v>28</v>
      </c>
      <c r="P5188" s="83" t="s">
        <v>404</v>
      </c>
      <c r="Q5188" s="83" t="s">
        <v>32</v>
      </c>
      <c r="R5188" s="83"/>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3" t="s">
        <v>28</v>
      </c>
      <c r="P5194" s="83" t="s">
        <v>404</v>
      </c>
      <c r="Q5194" s="83" t="s">
        <v>32</v>
      </c>
      <c r="R5194" s="83"/>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3" t="s">
        <v>28</v>
      </c>
      <c r="P5201" s="83" t="s">
        <v>104</v>
      </c>
      <c r="Q5201" s="83" t="s">
        <v>32</v>
      </c>
      <c r="R5201" s="83"/>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3" t="s">
        <v>28</v>
      </c>
      <c r="P5204" s="83" t="s">
        <v>104</v>
      </c>
      <c r="Q5204" s="83" t="s">
        <v>32</v>
      </c>
      <c r="R5204" s="83"/>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3" t="s">
        <v>28</v>
      </c>
      <c r="P5206" s="83" t="s">
        <v>104</v>
      </c>
      <c r="Q5206" s="83" t="s">
        <v>32</v>
      </c>
      <c r="R5206" s="83"/>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3" t="s">
        <v>28</v>
      </c>
      <c r="P5208" s="83" t="s">
        <v>104</v>
      </c>
      <c r="Q5208" s="83" t="s">
        <v>32</v>
      </c>
      <c r="R5208" s="83"/>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3" t="s">
        <v>28</v>
      </c>
      <c r="P5210" s="83" t="s">
        <v>104</v>
      </c>
      <c r="Q5210" s="83" t="s">
        <v>32</v>
      </c>
      <c r="R5210" s="83"/>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3" t="s">
        <v>28</v>
      </c>
      <c r="P5211" s="83" t="s">
        <v>104</v>
      </c>
      <c r="Q5211" s="83" t="s">
        <v>32</v>
      </c>
      <c r="R5211" s="83"/>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3" t="s">
        <v>28</v>
      </c>
      <c r="P5212" s="83" t="s">
        <v>104</v>
      </c>
      <c r="Q5212" s="83" t="s">
        <v>32</v>
      </c>
      <c r="R5212" s="83"/>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3" t="s">
        <v>28</v>
      </c>
      <c r="P5214" s="83" t="s">
        <v>104</v>
      </c>
      <c r="Q5214" s="83" t="s">
        <v>32</v>
      </c>
      <c r="R5214" s="83"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3" t="s">
        <v>28</v>
      </c>
      <c r="P5216" s="83" t="s">
        <v>104</v>
      </c>
      <c r="Q5216" s="83" t="s">
        <v>32</v>
      </c>
      <c r="R5216" s="83"/>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3" t="s">
        <v>28</v>
      </c>
      <c r="P5218" s="83" t="s">
        <v>104</v>
      </c>
      <c r="Q5218" s="83" t="s">
        <v>32</v>
      </c>
      <c r="R5218" s="83"/>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3" t="s">
        <v>28</v>
      </c>
      <c r="P5220" s="83" t="s">
        <v>104</v>
      </c>
      <c r="Q5220" s="83" t="s">
        <v>32</v>
      </c>
      <c r="R5220" s="83"/>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3" t="s">
        <v>28</v>
      </c>
      <c r="P5221" s="83" t="s">
        <v>104</v>
      </c>
      <c r="Q5221" s="83" t="s">
        <v>32</v>
      </c>
      <c r="R5221" s="83"/>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3" t="s">
        <v>28</v>
      </c>
      <c r="P5223" s="83" t="s">
        <v>104</v>
      </c>
      <c r="Q5223" s="83" t="s">
        <v>32</v>
      </c>
      <c r="R5223" s="83"/>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3" t="s">
        <v>28</v>
      </c>
      <c r="P5226" s="83" t="s">
        <v>104</v>
      </c>
      <c r="Q5226" s="83" t="s">
        <v>32</v>
      </c>
      <c r="R5226" s="83"/>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3" t="s">
        <v>28</v>
      </c>
      <c r="P5229" s="83" t="s">
        <v>104</v>
      </c>
      <c r="Q5229" s="83" t="s">
        <v>32</v>
      </c>
      <c r="R5229" s="83"/>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3" t="s">
        <v>28</v>
      </c>
      <c r="P5233" s="83" t="s">
        <v>104</v>
      </c>
      <c r="Q5233" s="83" t="s">
        <v>32</v>
      </c>
      <c r="R5233" s="83"/>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3" t="s">
        <v>28</v>
      </c>
      <c r="P5248" s="83" t="s">
        <v>436</v>
      </c>
      <c r="Q5248" s="83" t="s">
        <v>32</v>
      </c>
      <c r="R5248" s="83"/>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3" t="s">
        <v>28</v>
      </c>
      <c r="P5252" s="83" t="s">
        <v>436</v>
      </c>
      <c r="Q5252" s="83" t="s">
        <v>32</v>
      </c>
      <c r="R5252" s="83"/>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3" t="s">
        <v>28</v>
      </c>
      <c r="P5254" s="83" t="s">
        <v>104</v>
      </c>
      <c r="Q5254" s="83" t="s">
        <v>32</v>
      </c>
      <c r="R5254" s="83"/>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3" t="s">
        <v>28</v>
      </c>
      <c r="P5257" s="83" t="s">
        <v>104</v>
      </c>
      <c r="Q5257" s="83" t="s">
        <v>32</v>
      </c>
      <c r="R5257" s="83"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3" t="s">
        <v>28</v>
      </c>
      <c r="P5260" s="83" t="s">
        <v>436</v>
      </c>
      <c r="Q5260" s="83" t="s">
        <v>32</v>
      </c>
      <c r="R5260" s="83"/>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3" t="s">
        <v>28</v>
      </c>
      <c r="P5263" s="83" t="s">
        <v>436</v>
      </c>
      <c r="Q5263" s="83" t="s">
        <v>32</v>
      </c>
      <c r="R5263" s="83"/>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3" t="s">
        <v>28</v>
      </c>
      <c r="P5264" s="83" t="s">
        <v>104</v>
      </c>
      <c r="Q5264" s="83" t="s">
        <v>32</v>
      </c>
      <c r="R5264" s="83"/>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3" t="s">
        <v>28</v>
      </c>
      <c r="P5266" s="83" t="s">
        <v>436</v>
      </c>
      <c r="Q5266" s="83" t="s">
        <v>32</v>
      </c>
      <c r="R5266" s="83"/>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3" t="s">
        <v>28</v>
      </c>
      <c r="P5267" s="83" t="s">
        <v>436</v>
      </c>
      <c r="Q5267" s="83" t="s">
        <v>32</v>
      </c>
      <c r="R5267" s="83"/>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3" t="s">
        <v>28</v>
      </c>
      <c r="P5269" s="83" t="s">
        <v>436</v>
      </c>
      <c r="Q5269" s="83" t="s">
        <v>32</v>
      </c>
      <c r="R5269" s="83"/>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3" t="s">
        <v>28</v>
      </c>
      <c r="P5271" s="83" t="s">
        <v>436</v>
      </c>
      <c r="Q5271" s="83" t="s">
        <v>32</v>
      </c>
      <c r="R5271" s="83"/>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3" t="s">
        <v>28</v>
      </c>
      <c r="P5272" s="83" t="s">
        <v>436</v>
      </c>
      <c r="Q5272" s="83" t="s">
        <v>32</v>
      </c>
      <c r="R5272" s="83"/>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3" t="s">
        <v>28</v>
      </c>
      <c r="P5276" s="83" t="s">
        <v>404</v>
      </c>
      <c r="Q5276" s="83" t="s">
        <v>32</v>
      </c>
      <c r="R5276" s="83"/>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3" t="s">
        <v>28</v>
      </c>
      <c r="P5280" s="83" t="s">
        <v>404</v>
      </c>
      <c r="Q5280" s="83" t="s">
        <v>32</v>
      </c>
      <c r="R5280" s="83"/>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3" t="s">
        <v>28</v>
      </c>
      <c r="P5283" s="83" t="s">
        <v>104</v>
      </c>
      <c r="Q5283" s="83" t="s">
        <v>32</v>
      </c>
      <c r="R5283" s="83"/>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3" t="s">
        <v>28</v>
      </c>
      <c r="P5287" s="83" t="s">
        <v>104</v>
      </c>
      <c r="Q5287" s="83" t="s">
        <v>32</v>
      </c>
      <c r="R5287" s="83"/>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3" t="s">
        <v>28</v>
      </c>
      <c r="P5289" s="83" t="s">
        <v>104</v>
      </c>
      <c r="Q5289" s="83" t="s">
        <v>32</v>
      </c>
      <c r="R5289" s="83"/>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3" t="s">
        <v>28</v>
      </c>
      <c r="P5291" s="83" t="s">
        <v>104</v>
      </c>
      <c r="Q5291" s="83" t="s">
        <v>32</v>
      </c>
      <c r="R5291" s="83"/>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3" t="s">
        <v>28</v>
      </c>
      <c r="P5292" s="83" t="s">
        <v>3059</v>
      </c>
      <c r="Q5292" s="83" t="s">
        <v>32</v>
      </c>
      <c r="R5292" s="83"/>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3" t="s">
        <v>28</v>
      </c>
      <c r="P5295" s="83" t="s">
        <v>104</v>
      </c>
      <c r="Q5295" s="83" t="s">
        <v>32</v>
      </c>
      <c r="R5295" s="83"/>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3" t="s">
        <v>28</v>
      </c>
      <c r="P5303" s="83" t="s">
        <v>104</v>
      </c>
      <c r="Q5303" s="83" t="s">
        <v>32</v>
      </c>
      <c r="R5303" s="83"/>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3" t="s">
        <v>28</v>
      </c>
      <c r="P5306" s="83" t="s">
        <v>104</v>
      </c>
      <c r="Q5306" s="83" t="s">
        <v>32</v>
      </c>
      <c r="R5306" s="83"/>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3" t="s">
        <v>28</v>
      </c>
      <c r="P5313" s="83" t="s">
        <v>104</v>
      </c>
      <c r="Q5313" s="83" t="s">
        <v>32</v>
      </c>
      <c r="R5313" s="83"/>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3" t="s">
        <v>28</v>
      </c>
      <c r="P5317" s="83" t="s">
        <v>436</v>
      </c>
      <c r="Q5317" s="83" t="s">
        <v>32</v>
      </c>
      <c r="R5317" s="83"/>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3" t="s">
        <v>28</v>
      </c>
      <c r="P5321" s="83" t="s">
        <v>436</v>
      </c>
      <c r="Q5321" s="83" t="s">
        <v>32</v>
      </c>
      <c r="R5321" s="83"/>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3" t="s">
        <v>28</v>
      </c>
      <c r="P5324" s="83" t="s">
        <v>436</v>
      </c>
      <c r="Q5324" s="83" t="s">
        <v>32</v>
      </c>
      <c r="R5324" s="83"/>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3" t="s">
        <v>28</v>
      </c>
      <c r="P5327" s="83" t="s">
        <v>436</v>
      </c>
      <c r="Q5327" s="83" t="s">
        <v>32</v>
      </c>
      <c r="R5327" s="83"/>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3" t="s">
        <v>28</v>
      </c>
      <c r="P5329" s="83" t="s">
        <v>436</v>
      </c>
      <c r="Q5329" s="83" t="s">
        <v>32</v>
      </c>
      <c r="R5329" s="83"/>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3" t="s">
        <v>28</v>
      </c>
      <c r="P5338" s="83" t="s">
        <v>104</v>
      </c>
      <c r="Q5338" s="83" t="s">
        <v>32</v>
      </c>
      <c r="R5338" s="83"/>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3" t="s">
        <v>28</v>
      </c>
      <c r="P5346" s="83" t="s">
        <v>436</v>
      </c>
      <c r="Q5346" s="83" t="s">
        <v>32</v>
      </c>
      <c r="R5346" s="83"/>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3" t="s">
        <v>29</v>
      </c>
      <c r="P5350" s="83" t="s">
        <v>46</v>
      </c>
      <c r="Q5350" s="83" t="s">
        <v>8541</v>
      </c>
      <c r="R5350" s="83"/>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3" t="s">
        <v>28</v>
      </c>
      <c r="P5352" s="83" t="s">
        <v>104</v>
      </c>
      <c r="Q5352" s="83" t="s">
        <v>32</v>
      </c>
      <c r="R5352" s="83"/>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3" t="s">
        <v>28</v>
      </c>
      <c r="P5355" s="83" t="s">
        <v>436</v>
      </c>
      <c r="Q5355" s="83" t="s">
        <v>32</v>
      </c>
      <c r="R5355" s="83"/>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3" t="s">
        <v>28</v>
      </c>
      <c r="P5357" s="83" t="s">
        <v>104</v>
      </c>
      <c r="Q5357" s="83" t="s">
        <v>32</v>
      </c>
      <c r="R5357" s="83"/>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3" t="s">
        <v>28</v>
      </c>
      <c r="P5361" s="83" t="s">
        <v>436</v>
      </c>
      <c r="Q5361" s="83" t="s">
        <v>32</v>
      </c>
      <c r="R5361" s="83"/>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3" t="s">
        <v>28</v>
      </c>
      <c r="P5370" s="83" t="s">
        <v>104</v>
      </c>
      <c r="Q5370" s="83" t="s">
        <v>32</v>
      </c>
      <c r="R5370" s="83"/>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3" t="s">
        <v>28</v>
      </c>
      <c r="P5372" s="83" t="s">
        <v>436</v>
      </c>
      <c r="Q5372" s="83" t="s">
        <v>32</v>
      </c>
      <c r="R5372" s="83"/>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3" t="s">
        <v>28</v>
      </c>
      <c r="P5374" s="83" t="s">
        <v>104</v>
      </c>
      <c r="Q5374" s="83" t="s">
        <v>32</v>
      </c>
      <c r="R5374" s="83"/>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3" t="s">
        <v>28</v>
      </c>
      <c r="P5376" s="83" t="s">
        <v>436</v>
      </c>
      <c r="Q5376" s="83" t="s">
        <v>32</v>
      </c>
      <c r="R5376" s="83"/>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3" t="s">
        <v>28</v>
      </c>
      <c r="P5383" s="83" t="s">
        <v>104</v>
      </c>
      <c r="Q5383" s="83" t="s">
        <v>32</v>
      </c>
      <c r="R5383" s="83"/>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3" t="s">
        <v>28</v>
      </c>
      <c r="P5384" s="83" t="s">
        <v>104</v>
      </c>
      <c r="Q5384" s="83" t="s">
        <v>32</v>
      </c>
      <c r="R5384" s="83"/>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3" t="s">
        <v>28</v>
      </c>
      <c r="P5387" s="83" t="s">
        <v>104</v>
      </c>
      <c r="Q5387" s="83" t="s">
        <v>32</v>
      </c>
      <c r="R5387" s="83"/>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3" t="s">
        <v>28</v>
      </c>
      <c r="P5390" s="83" t="s">
        <v>104</v>
      </c>
      <c r="Q5390" s="83" t="s">
        <v>32</v>
      </c>
      <c r="R5390" s="83"/>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3" t="s">
        <v>28</v>
      </c>
      <c r="P5392" s="83" t="s">
        <v>104</v>
      </c>
      <c r="Q5392" s="83" t="s">
        <v>32</v>
      </c>
      <c r="R5392" s="83"/>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3" t="s">
        <v>28</v>
      </c>
      <c r="P5394" s="83" t="s">
        <v>104</v>
      </c>
      <c r="Q5394" s="83" t="s">
        <v>32</v>
      </c>
      <c r="R5394" s="83"/>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3" t="s">
        <v>28</v>
      </c>
      <c r="P5396" s="83" t="s">
        <v>104</v>
      </c>
      <c r="Q5396" s="83" t="s">
        <v>32</v>
      </c>
      <c r="R5396" s="83"/>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3" t="s">
        <v>29</v>
      </c>
      <c r="P5402" s="83" t="s">
        <v>90</v>
      </c>
      <c r="Q5402" s="83" t="s">
        <v>20238</v>
      </c>
      <c r="R5402" s="83"/>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3" t="s">
        <v>28</v>
      </c>
      <c r="P5423" s="83" t="s">
        <v>104</v>
      </c>
      <c r="Q5423" s="83" t="s">
        <v>32</v>
      </c>
      <c r="R5423" s="83"/>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3" t="s">
        <v>28</v>
      </c>
      <c r="P5426" s="83" t="s">
        <v>104</v>
      </c>
      <c r="Q5426" s="83" t="s">
        <v>32</v>
      </c>
      <c r="R5426" s="83"/>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3" t="s">
        <v>28</v>
      </c>
      <c r="P5429" s="83" t="s">
        <v>104</v>
      </c>
      <c r="Q5429" s="83" t="s">
        <v>32</v>
      </c>
      <c r="R5429" s="83"/>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3" t="s">
        <v>28</v>
      </c>
      <c r="P5432" s="83" t="s">
        <v>104</v>
      </c>
      <c r="Q5432" s="83" t="s">
        <v>32</v>
      </c>
      <c r="R5432" s="83"/>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8245</v>
      </c>
      <c r="R5454" s="83"/>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8541</v>
      </c>
      <c r="R5458" s="83"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3" t="s">
        <v>28</v>
      </c>
      <c r="P5478" s="83" t="s">
        <v>104</v>
      </c>
      <c r="Q5478" s="83" t="s">
        <v>32</v>
      </c>
      <c r="R5478" s="83"/>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3" t="s">
        <v>28</v>
      </c>
      <c r="P5481" s="83" t="s">
        <v>104</v>
      </c>
      <c r="Q5481" s="83" t="s">
        <v>32</v>
      </c>
      <c r="R5481" s="83"/>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3" t="s">
        <v>28</v>
      </c>
      <c r="P5483" s="83" t="s">
        <v>104</v>
      </c>
      <c r="Q5483" s="83" t="s">
        <v>32</v>
      </c>
      <c r="R5483" s="83"/>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3" t="s">
        <v>28</v>
      </c>
      <c r="P5485" s="83" t="s">
        <v>104</v>
      </c>
      <c r="Q5485" s="83" t="s">
        <v>32</v>
      </c>
      <c r="R5485" s="83"/>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3" t="s">
        <v>28</v>
      </c>
      <c r="P5487" s="83" t="s">
        <v>104</v>
      </c>
      <c r="Q5487" s="83" t="s">
        <v>32</v>
      </c>
      <c r="R5487" s="83"/>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3" t="s">
        <v>28</v>
      </c>
      <c r="P5489" s="83" t="s">
        <v>104</v>
      </c>
      <c r="Q5489" s="83" t="s">
        <v>32</v>
      </c>
      <c r="R5489" s="83"/>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3" t="s">
        <v>28</v>
      </c>
      <c r="P5494" s="83" t="s">
        <v>104</v>
      </c>
      <c r="Q5494" s="83" t="s">
        <v>32</v>
      </c>
      <c r="R5494" s="83"/>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3" t="s">
        <v>28</v>
      </c>
      <c r="P5495" s="83" t="s">
        <v>436</v>
      </c>
      <c r="Q5495" s="83" t="s">
        <v>32</v>
      </c>
      <c r="R5495" s="83"/>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3" t="s">
        <v>28</v>
      </c>
      <c r="P5496" s="83" t="s">
        <v>104</v>
      </c>
      <c r="Q5496" s="83" t="s">
        <v>32</v>
      </c>
      <c r="R5496" s="83"/>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3" t="s">
        <v>28</v>
      </c>
      <c r="P5497" s="83" t="s">
        <v>404</v>
      </c>
      <c r="Q5497" s="83" t="s">
        <v>32</v>
      </c>
      <c r="R5497" s="83"/>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3" t="s">
        <v>28</v>
      </c>
      <c r="P5498" s="83" t="s">
        <v>104</v>
      </c>
      <c r="Q5498" s="83" t="s">
        <v>32</v>
      </c>
      <c r="R5498" s="83"/>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3" t="s">
        <v>28</v>
      </c>
      <c r="P5499" s="83" t="s">
        <v>436</v>
      </c>
      <c r="Q5499" s="83" t="s">
        <v>32</v>
      </c>
      <c r="R5499" s="83"/>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3" t="s">
        <v>28</v>
      </c>
      <c r="P5503" s="83" t="s">
        <v>436</v>
      </c>
      <c r="Q5503" s="83" t="s">
        <v>32</v>
      </c>
      <c r="R5503" s="83"/>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3" t="s">
        <v>28</v>
      </c>
      <c r="P5507" s="83" t="s">
        <v>436</v>
      </c>
      <c r="Q5507" s="83" t="s">
        <v>32</v>
      </c>
      <c r="R5507" s="83"/>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3" t="s">
        <v>28</v>
      </c>
      <c r="P5508" s="83" t="s">
        <v>436</v>
      </c>
      <c r="Q5508" s="83" t="s">
        <v>32</v>
      </c>
      <c r="R5508" s="83"/>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3" t="s">
        <v>28</v>
      </c>
      <c r="P5509" s="83" t="s">
        <v>436</v>
      </c>
      <c r="Q5509" s="83" t="s">
        <v>32</v>
      </c>
      <c r="R5509" s="83"/>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3" t="s">
        <v>28</v>
      </c>
      <c r="P5511" s="83" t="s">
        <v>104</v>
      </c>
      <c r="Q5511" s="83" t="s">
        <v>32</v>
      </c>
      <c r="R5511" s="83"/>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3" t="s">
        <v>28</v>
      </c>
      <c r="P5513" s="83" t="s">
        <v>104</v>
      </c>
      <c r="Q5513" s="83" t="s">
        <v>32</v>
      </c>
      <c r="R5513" s="83"/>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3" t="s">
        <v>28</v>
      </c>
      <c r="P5515" s="83" t="s">
        <v>104</v>
      </c>
      <c r="Q5515" s="83" t="s">
        <v>32</v>
      </c>
      <c r="R5515" s="83"/>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3" t="s">
        <v>28</v>
      </c>
      <c r="P5516" s="83" t="s">
        <v>436</v>
      </c>
      <c r="Q5516" s="83" t="s">
        <v>32</v>
      </c>
      <c r="R5516" s="83"/>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3" t="s">
        <v>28</v>
      </c>
      <c r="P5517" s="83" t="s">
        <v>104</v>
      </c>
      <c r="Q5517" s="83" t="s">
        <v>32</v>
      </c>
      <c r="R5517" s="83"/>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3" t="s">
        <v>28</v>
      </c>
      <c r="P5518" s="83" t="s">
        <v>104</v>
      </c>
      <c r="Q5518" s="83" t="s">
        <v>32</v>
      </c>
      <c r="R5518" s="83"/>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3" t="s">
        <v>28</v>
      </c>
      <c r="P5520" s="83" t="s">
        <v>404</v>
      </c>
      <c r="Q5520" s="83" t="s">
        <v>32</v>
      </c>
      <c r="R5520" s="83"/>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3" t="s">
        <v>28</v>
      </c>
      <c r="P5521" s="83" t="s">
        <v>104</v>
      </c>
      <c r="Q5521" s="83" t="s">
        <v>32</v>
      </c>
      <c r="R5521" s="83"/>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3" t="s">
        <v>28</v>
      </c>
      <c r="P5522" s="83" t="s">
        <v>404</v>
      </c>
      <c r="Q5522" s="83" t="s">
        <v>32</v>
      </c>
      <c r="R5522" s="83"/>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3" t="s">
        <v>28</v>
      </c>
      <c r="P5523" s="83" t="s">
        <v>104</v>
      </c>
      <c r="Q5523" s="83" t="s">
        <v>32</v>
      </c>
      <c r="R5523" s="83"/>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3" t="s">
        <v>28</v>
      </c>
      <c r="P5525" s="83" t="s">
        <v>104</v>
      </c>
      <c r="Q5525" s="83" t="s">
        <v>32</v>
      </c>
      <c r="R5525" s="83"/>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3" t="s">
        <v>28</v>
      </c>
      <c r="P5526" s="83" t="s">
        <v>104</v>
      </c>
      <c r="Q5526" s="83" t="s">
        <v>32</v>
      </c>
      <c r="R5526" s="83"/>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3" t="s">
        <v>28</v>
      </c>
      <c r="P5529" s="83" t="s">
        <v>104</v>
      </c>
      <c r="Q5529" s="83" t="s">
        <v>32</v>
      </c>
      <c r="R5529" s="83"/>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3" t="s">
        <v>28</v>
      </c>
      <c r="P5530" s="83" t="s">
        <v>104</v>
      </c>
      <c r="Q5530" s="83" t="s">
        <v>32</v>
      </c>
      <c r="R5530" s="83"/>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3" t="s">
        <v>28</v>
      </c>
      <c r="P5531" s="83" t="s">
        <v>104</v>
      </c>
      <c r="Q5531" s="83" t="s">
        <v>32</v>
      </c>
      <c r="R5531" s="83"/>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3" t="s">
        <v>28</v>
      </c>
      <c r="P5533" s="83" t="s">
        <v>104</v>
      </c>
      <c r="Q5533" s="83" t="s">
        <v>32</v>
      </c>
      <c r="R5533" s="83"/>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3" t="s">
        <v>28</v>
      </c>
      <c r="P5535" s="83" t="s">
        <v>104</v>
      </c>
      <c r="Q5535" s="83" t="s">
        <v>32</v>
      </c>
      <c r="R5535" s="83"/>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3" t="s">
        <v>28</v>
      </c>
      <c r="P5542" s="83" t="s">
        <v>436</v>
      </c>
      <c r="Q5542" s="83" t="s">
        <v>32</v>
      </c>
      <c r="R5542" s="83"/>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3" t="s">
        <v>28</v>
      </c>
      <c r="P5549" s="83" t="s">
        <v>104</v>
      </c>
      <c r="Q5549" s="83" t="s">
        <v>32</v>
      </c>
      <c r="R5549" s="83"/>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3" t="s">
        <v>28</v>
      </c>
      <c r="P5553" s="83" t="s">
        <v>104</v>
      </c>
      <c r="Q5553" s="83" t="s">
        <v>32</v>
      </c>
      <c r="R5553" s="83"/>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3" t="s">
        <v>28</v>
      </c>
      <c r="P5555" s="83" t="s">
        <v>104</v>
      </c>
      <c r="Q5555" s="83" t="s">
        <v>32</v>
      </c>
      <c r="R5555" s="83"/>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3" t="s">
        <v>28</v>
      </c>
      <c r="P5556" s="83" t="s">
        <v>104</v>
      </c>
      <c r="Q5556" s="83" t="s">
        <v>32</v>
      </c>
      <c r="R5556" s="83"/>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3" t="s">
        <v>28</v>
      </c>
      <c r="P5558" s="83" t="s">
        <v>104</v>
      </c>
      <c r="Q5558" s="83" t="s">
        <v>32</v>
      </c>
      <c r="R5558" s="83"/>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3" t="s">
        <v>28</v>
      </c>
      <c r="P5559" s="83" t="s">
        <v>104</v>
      </c>
      <c r="Q5559" s="83" t="s">
        <v>32</v>
      </c>
      <c r="R5559" s="83"/>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3" t="s">
        <v>28</v>
      </c>
      <c r="P5561" s="83" t="s">
        <v>104</v>
      </c>
      <c r="Q5561" s="83" t="s">
        <v>32</v>
      </c>
      <c r="R5561" s="83"/>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3" t="s">
        <v>28</v>
      </c>
      <c r="P5563" s="83" t="s">
        <v>104</v>
      </c>
      <c r="Q5563" s="83" t="s">
        <v>32</v>
      </c>
      <c r="R5563" s="83"/>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3" t="s">
        <v>28</v>
      </c>
      <c r="P5564" s="83" t="s">
        <v>104</v>
      </c>
      <c r="Q5564" s="83" t="s">
        <v>32</v>
      </c>
      <c r="R5564" s="83"/>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3" t="s">
        <v>28</v>
      </c>
      <c r="P5566" s="83" t="s">
        <v>104</v>
      </c>
      <c r="Q5566" s="83" t="s">
        <v>32</v>
      </c>
      <c r="R5566" s="83"/>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3" t="s">
        <v>29</v>
      </c>
      <c r="P5567" s="83" t="s">
        <v>104</v>
      </c>
      <c r="Q5567" s="83" t="s">
        <v>8541</v>
      </c>
      <c r="R5567" s="83"/>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3" t="s">
        <v>28</v>
      </c>
      <c r="P5569" s="83" t="s">
        <v>104</v>
      </c>
      <c r="Q5569" s="83" t="s">
        <v>32</v>
      </c>
      <c r="R5569" s="83"/>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3" t="s">
        <v>28</v>
      </c>
      <c r="P5572" s="83" t="s">
        <v>104</v>
      </c>
      <c r="Q5572" s="83" t="s">
        <v>32</v>
      </c>
      <c r="R5572" s="83"/>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3" t="s">
        <v>28</v>
      </c>
      <c r="P5575" s="83" t="s">
        <v>104</v>
      </c>
      <c r="Q5575" s="83" t="s">
        <v>32</v>
      </c>
      <c r="R5575" s="83"/>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3" t="s">
        <v>28</v>
      </c>
      <c r="P5579" s="83" t="s">
        <v>104</v>
      </c>
      <c r="Q5579" s="83" t="s">
        <v>32</v>
      </c>
      <c r="R5579" s="83"/>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3" t="s">
        <v>28</v>
      </c>
      <c r="P5584" s="83" t="s">
        <v>104</v>
      </c>
      <c r="Q5584" s="83" t="s">
        <v>32</v>
      </c>
      <c r="R5584" s="83"/>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3" t="s">
        <v>28</v>
      </c>
      <c r="P5591" s="83" t="s">
        <v>1281</v>
      </c>
      <c r="Q5591" s="83" t="s">
        <v>32</v>
      </c>
      <c r="R5591" s="83"/>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3" t="s">
        <v>28</v>
      </c>
      <c r="P5594" s="83" t="s">
        <v>104</v>
      </c>
      <c r="Q5594" s="83" t="s">
        <v>32</v>
      </c>
      <c r="R5594" s="83"/>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3" t="s">
        <v>28</v>
      </c>
      <c r="P5596" s="83" t="s">
        <v>104</v>
      </c>
      <c r="Q5596" s="83" t="s">
        <v>32</v>
      </c>
      <c r="R5596" s="83"/>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3" t="s">
        <v>28</v>
      </c>
      <c r="P5638" s="83" t="s">
        <v>104</v>
      </c>
      <c r="Q5638" s="83" t="s">
        <v>32</v>
      </c>
      <c r="R5638" s="83"/>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3" t="s">
        <v>28</v>
      </c>
      <c r="P5642" s="83" t="s">
        <v>436</v>
      </c>
      <c r="Q5642" s="83" t="s">
        <v>32</v>
      </c>
      <c r="R5642" s="83"/>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3" t="s">
        <v>28</v>
      </c>
      <c r="P5644" s="83" t="s">
        <v>104</v>
      </c>
      <c r="Q5644" s="83" t="s">
        <v>32</v>
      </c>
      <c r="R5644" s="83"/>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3" t="s">
        <v>28</v>
      </c>
      <c r="P5647" s="83" t="s">
        <v>104</v>
      </c>
      <c r="Q5647" s="83" t="s">
        <v>32</v>
      </c>
      <c r="R5647" s="83"/>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3" t="s">
        <v>28</v>
      </c>
      <c r="P5649" s="83" t="s">
        <v>378</v>
      </c>
      <c r="Q5649" s="83" t="s">
        <v>32</v>
      </c>
      <c r="R5649" s="83"/>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3" t="s">
        <v>28</v>
      </c>
      <c r="P5651" s="83" t="s">
        <v>104</v>
      </c>
      <c r="Q5651" s="83" t="s">
        <v>32</v>
      </c>
      <c r="R5651" s="83"/>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3" t="s">
        <v>28</v>
      </c>
      <c r="P5653" s="83" t="s">
        <v>104</v>
      </c>
      <c r="Q5653" s="83" t="s">
        <v>32</v>
      </c>
      <c r="R5653" s="83"/>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3" t="s">
        <v>28</v>
      </c>
      <c r="P5655" s="83" t="s">
        <v>104</v>
      </c>
      <c r="Q5655" s="83" t="s">
        <v>32</v>
      </c>
      <c r="R5655" s="83"/>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3" t="s">
        <v>29</v>
      </c>
      <c r="P5660" s="83" t="s">
        <v>104</v>
      </c>
      <c r="Q5660" s="83" t="s">
        <v>8541</v>
      </c>
      <c r="R5660" s="83"/>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3" t="s">
        <v>29</v>
      </c>
      <c r="P5661" s="83" t="s">
        <v>104</v>
      </c>
      <c r="Q5661" s="83" t="s">
        <v>8541</v>
      </c>
      <c r="R5661" s="83"/>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3" t="s">
        <v>28</v>
      </c>
      <c r="P5664" s="83" t="s">
        <v>104</v>
      </c>
      <c r="Q5664" s="83" t="s">
        <v>32</v>
      </c>
      <c r="R5664" s="83"/>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3" t="s">
        <v>28</v>
      </c>
      <c r="P5665" s="83" t="s">
        <v>104</v>
      </c>
      <c r="Q5665" s="83" t="s">
        <v>32</v>
      </c>
      <c r="R5665" s="83"/>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3" t="s">
        <v>28</v>
      </c>
      <c r="P5666" s="83" t="s">
        <v>104</v>
      </c>
      <c r="Q5666" s="83" t="s">
        <v>32</v>
      </c>
      <c r="R5666" s="83"/>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3" t="s">
        <v>29</v>
      </c>
      <c r="P5668" s="83" t="s">
        <v>104</v>
      </c>
      <c r="Q5668" s="83" t="s">
        <v>8541</v>
      </c>
      <c r="R5668" s="83"/>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3" t="s">
        <v>28</v>
      </c>
      <c r="P5670" s="83" t="s">
        <v>104</v>
      </c>
      <c r="Q5670" s="83" t="s">
        <v>32</v>
      </c>
      <c r="R5670" s="83"/>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3" t="s">
        <v>28</v>
      </c>
      <c r="P5673" s="83" t="s">
        <v>104</v>
      </c>
      <c r="Q5673" s="83" t="s">
        <v>32</v>
      </c>
      <c r="R5673" s="83"/>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3" t="s">
        <v>28</v>
      </c>
      <c r="P5680" s="83" t="s">
        <v>104</v>
      </c>
      <c r="Q5680" s="83" t="s">
        <v>32</v>
      </c>
      <c r="R5680" s="83"/>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3" t="s">
        <v>28</v>
      </c>
      <c r="P5682" s="83" t="s">
        <v>104</v>
      </c>
      <c r="Q5682" s="83" t="s">
        <v>32</v>
      </c>
      <c r="R5682" s="83"/>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3" t="s">
        <v>28</v>
      </c>
      <c r="P5684" s="83" t="s">
        <v>104</v>
      </c>
      <c r="Q5684" s="83" t="s">
        <v>32</v>
      </c>
      <c r="R5684" s="83"/>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3" t="s">
        <v>28</v>
      </c>
      <c r="P5686" s="83" t="s">
        <v>104</v>
      </c>
      <c r="Q5686" s="83" t="s">
        <v>32</v>
      </c>
      <c r="R5686" s="83"/>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3" t="s">
        <v>28</v>
      </c>
      <c r="P5688" s="83" t="s">
        <v>104</v>
      </c>
      <c r="Q5688" s="83" t="s">
        <v>32</v>
      </c>
      <c r="R5688" s="83"/>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3" t="s">
        <v>29</v>
      </c>
      <c r="P5693" s="83" t="s">
        <v>104</v>
      </c>
      <c r="Q5693" s="83" t="s">
        <v>8541</v>
      </c>
      <c r="R5693" s="83"/>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3" t="s">
        <v>28</v>
      </c>
      <c r="P5695" s="83" t="s">
        <v>104</v>
      </c>
      <c r="Q5695" s="83" t="s">
        <v>32</v>
      </c>
      <c r="R5695" s="83"/>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3" t="s">
        <v>28</v>
      </c>
      <c r="P5696" s="83" t="s">
        <v>104</v>
      </c>
      <c r="Q5696" s="83" t="s">
        <v>32</v>
      </c>
      <c r="R5696" s="83"/>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3" t="s">
        <v>28</v>
      </c>
      <c r="P5698" s="83" t="s">
        <v>104</v>
      </c>
      <c r="Q5698" s="83" t="s">
        <v>32</v>
      </c>
      <c r="R5698" s="83"/>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3" t="s">
        <v>28</v>
      </c>
      <c r="P5701" s="83" t="s">
        <v>104</v>
      </c>
      <c r="Q5701" s="83" t="s">
        <v>32</v>
      </c>
      <c r="R5701" s="83"/>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3" t="s">
        <v>28</v>
      </c>
      <c r="P5704" s="83" t="s">
        <v>104</v>
      </c>
      <c r="Q5704" s="83" t="s">
        <v>32</v>
      </c>
      <c r="R5704" s="83"/>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3" t="s">
        <v>28</v>
      </c>
      <c r="P5708" s="83" t="s">
        <v>436</v>
      </c>
      <c r="Q5708" s="83" t="s">
        <v>32</v>
      </c>
      <c r="R5708" s="83"/>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3" t="s">
        <v>28</v>
      </c>
      <c r="P5711" s="83" t="s">
        <v>104</v>
      </c>
      <c r="Q5711" s="83" t="s">
        <v>32</v>
      </c>
      <c r="R5711" s="83"/>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3" t="s">
        <v>28</v>
      </c>
      <c r="P5716" s="83" t="s">
        <v>104</v>
      </c>
      <c r="Q5716" s="83" t="s">
        <v>32</v>
      </c>
      <c r="R5716" s="83"/>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3" t="s">
        <v>28</v>
      </c>
      <c r="P5720" s="83" t="s">
        <v>436</v>
      </c>
      <c r="Q5720" s="83" t="s">
        <v>32</v>
      </c>
      <c r="R5720" s="83"/>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3" t="s">
        <v>28</v>
      </c>
      <c r="P5726" s="83" t="s">
        <v>436</v>
      </c>
      <c r="Q5726" s="83" t="s">
        <v>32</v>
      </c>
      <c r="R5726" s="83"/>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3" t="s">
        <v>28</v>
      </c>
      <c r="P5729" s="83" t="s">
        <v>104</v>
      </c>
      <c r="Q5729" s="83" t="s">
        <v>32</v>
      </c>
      <c r="R5729" s="83"/>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3" t="s">
        <v>28</v>
      </c>
      <c r="P5733" s="83" t="s">
        <v>436</v>
      </c>
      <c r="Q5733" s="83" t="s">
        <v>32</v>
      </c>
      <c r="R5733" s="83"/>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3" t="s">
        <v>28</v>
      </c>
      <c r="P5738" s="83" t="s">
        <v>104</v>
      </c>
      <c r="Q5738" s="83" t="s">
        <v>32</v>
      </c>
      <c r="R5738" s="83"/>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3" t="s">
        <v>28</v>
      </c>
      <c r="P5746" s="83" t="s">
        <v>436</v>
      </c>
      <c r="Q5746" s="83" t="s">
        <v>32</v>
      </c>
      <c r="R5746" s="83"/>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3" t="s">
        <v>28</v>
      </c>
      <c r="P5748" s="83" t="s">
        <v>104</v>
      </c>
      <c r="Q5748" s="83" t="s">
        <v>32</v>
      </c>
      <c r="R5748" s="83"/>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3" t="s">
        <v>28</v>
      </c>
      <c r="P5756" s="83" t="s">
        <v>436</v>
      </c>
      <c r="Q5756" s="83" t="s">
        <v>32</v>
      </c>
      <c r="R5756" s="83"/>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3" t="s">
        <v>28</v>
      </c>
      <c r="P5760" s="83" t="s">
        <v>104</v>
      </c>
      <c r="Q5760" s="83" t="s">
        <v>32</v>
      </c>
      <c r="R5760" s="83"/>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3" t="s">
        <v>28</v>
      </c>
      <c r="P5762" s="83" t="s">
        <v>436</v>
      </c>
      <c r="Q5762" s="83" t="s">
        <v>32</v>
      </c>
      <c r="R5762" s="83"/>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3" t="s">
        <v>28</v>
      </c>
      <c r="P5765" s="83" t="s">
        <v>104</v>
      </c>
      <c r="Q5765" s="83" t="s">
        <v>32</v>
      </c>
      <c r="R5765" s="83"/>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3" t="s">
        <v>28</v>
      </c>
      <c r="P5766" s="83" t="s">
        <v>436</v>
      </c>
      <c r="Q5766" s="83" t="s">
        <v>32</v>
      </c>
      <c r="R5766" s="83"/>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3" t="s">
        <v>28</v>
      </c>
      <c r="P5767" s="83" t="s">
        <v>104</v>
      </c>
      <c r="Q5767" s="83" t="s">
        <v>32</v>
      </c>
      <c r="R5767" s="83"/>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3" t="s">
        <v>28</v>
      </c>
      <c r="P5769" s="83" t="s">
        <v>436</v>
      </c>
      <c r="Q5769" s="83" t="s">
        <v>32</v>
      </c>
      <c r="R5769" s="83"/>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3" t="s">
        <v>28</v>
      </c>
      <c r="P5770" s="83" t="s">
        <v>378</v>
      </c>
      <c r="Q5770" s="83" t="s">
        <v>32</v>
      </c>
      <c r="R5770" s="83"/>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3" t="s">
        <v>28</v>
      </c>
      <c r="P5771" s="83" t="s">
        <v>378</v>
      </c>
      <c r="Q5771" s="83" t="s">
        <v>32</v>
      </c>
      <c r="R5771" s="83"/>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3" t="s">
        <v>28</v>
      </c>
      <c r="P5773" s="83" t="s">
        <v>436</v>
      </c>
      <c r="Q5773" s="83" t="s">
        <v>32</v>
      </c>
      <c r="R5773" s="83"/>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3" t="s">
        <v>28</v>
      </c>
      <c r="P5774" s="83" t="s">
        <v>1281</v>
      </c>
      <c r="Q5774" s="83" t="s">
        <v>32</v>
      </c>
      <c r="R5774" s="83"/>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3" t="s">
        <v>28</v>
      </c>
      <c r="P5776" s="83" t="s">
        <v>436</v>
      </c>
      <c r="Q5776" s="83" t="s">
        <v>32</v>
      </c>
      <c r="R5776" s="83"/>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3" t="s">
        <v>28</v>
      </c>
      <c r="P5779" s="83" t="s">
        <v>104</v>
      </c>
      <c r="Q5779" s="83" t="s">
        <v>32</v>
      </c>
      <c r="R5779" s="83"/>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3" t="s">
        <v>28</v>
      </c>
      <c r="P5784" s="83" t="s">
        <v>104</v>
      </c>
      <c r="Q5784" s="83" t="s">
        <v>32</v>
      </c>
      <c r="R5784" s="83"/>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3" t="s">
        <v>28</v>
      </c>
      <c r="P5785" s="83" t="s">
        <v>104</v>
      </c>
      <c r="Q5785" s="83" t="s">
        <v>32</v>
      </c>
      <c r="R5785" s="83"/>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3" t="s">
        <v>28</v>
      </c>
      <c r="P5786" s="83" t="s">
        <v>104</v>
      </c>
      <c r="Q5786" s="83" t="s">
        <v>32</v>
      </c>
      <c r="R5786" s="83"/>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3" t="s">
        <v>28</v>
      </c>
      <c r="P5789" s="83" t="s">
        <v>436</v>
      </c>
      <c r="Q5789" s="83" t="s">
        <v>32</v>
      </c>
      <c r="R5789" s="83"/>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3" t="s">
        <v>28</v>
      </c>
      <c r="P5792" s="83" t="s">
        <v>436</v>
      </c>
      <c r="Q5792" s="83" t="s">
        <v>32</v>
      </c>
      <c r="R5792" s="83"/>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3" t="s">
        <v>28</v>
      </c>
      <c r="P5797" s="83" t="s">
        <v>104</v>
      </c>
      <c r="Q5797" s="83" t="s">
        <v>32</v>
      </c>
      <c r="R5797" s="83"/>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3" t="s">
        <v>28</v>
      </c>
      <c r="P5800" s="83" t="s">
        <v>104</v>
      </c>
      <c r="Q5800" s="83" t="s">
        <v>32</v>
      </c>
      <c r="R5800" s="83"/>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3" t="s">
        <v>28</v>
      </c>
      <c r="P5803" s="83" t="s">
        <v>436</v>
      </c>
      <c r="Q5803" s="83" t="s">
        <v>32</v>
      </c>
      <c r="R5803" s="83"/>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3" t="s">
        <v>28</v>
      </c>
      <c r="P5807" s="83" t="s">
        <v>436</v>
      </c>
      <c r="Q5807" s="83" t="s">
        <v>32</v>
      </c>
      <c r="R5807" s="83"/>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3" t="s">
        <v>28</v>
      </c>
      <c r="P5808" s="83" t="s">
        <v>104</v>
      </c>
      <c r="Q5808" s="83" t="s">
        <v>32</v>
      </c>
      <c r="R5808" s="83"/>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3" t="s">
        <v>28</v>
      </c>
      <c r="P5809" s="83" t="s">
        <v>104</v>
      </c>
      <c r="Q5809" s="83" t="s">
        <v>32</v>
      </c>
      <c r="R5809" s="83"/>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3" t="s">
        <v>28</v>
      </c>
      <c r="P5811" s="83" t="s">
        <v>436</v>
      </c>
      <c r="Q5811" s="83" t="s">
        <v>32</v>
      </c>
      <c r="R5811" s="83"/>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3" t="s">
        <v>28</v>
      </c>
      <c r="P5814" s="83" t="s">
        <v>104</v>
      </c>
      <c r="Q5814" s="83" t="s">
        <v>32</v>
      </c>
      <c r="R5814" s="83"/>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3" t="s">
        <v>28</v>
      </c>
      <c r="P5816" s="83" t="s">
        <v>104</v>
      </c>
      <c r="Q5816" s="83" t="s">
        <v>32</v>
      </c>
      <c r="R5816" s="83"/>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3" t="s">
        <v>28</v>
      </c>
      <c r="P5818" s="83" t="s">
        <v>104</v>
      </c>
      <c r="Q5818" s="83" t="s">
        <v>32</v>
      </c>
      <c r="R5818" s="83"/>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3" t="s">
        <v>28</v>
      </c>
      <c r="P5819" s="83" t="s">
        <v>436</v>
      </c>
      <c r="Q5819" s="83" t="s">
        <v>32</v>
      </c>
      <c r="R5819" s="83"/>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3" t="s">
        <v>28</v>
      </c>
      <c r="P5822" s="83" t="s">
        <v>104</v>
      </c>
      <c r="Q5822" s="83" t="s">
        <v>32</v>
      </c>
      <c r="R5822" s="83"/>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3" t="s">
        <v>28</v>
      </c>
      <c r="P5828" s="83" t="s">
        <v>104</v>
      </c>
      <c r="Q5828" s="83" t="s">
        <v>32</v>
      </c>
      <c r="R5828" s="83"/>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3" t="s">
        <v>28</v>
      </c>
      <c r="P5830" s="83" t="s">
        <v>436</v>
      </c>
      <c r="Q5830" s="83" t="s">
        <v>32</v>
      </c>
      <c r="R5830" s="83"/>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3" t="s">
        <v>28</v>
      </c>
      <c r="P5831" s="83" t="s">
        <v>104</v>
      </c>
      <c r="Q5831" s="83" t="s">
        <v>32</v>
      </c>
      <c r="R5831" s="83"/>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3" t="s">
        <v>28</v>
      </c>
      <c r="P5832" s="83" t="s">
        <v>104</v>
      </c>
      <c r="Q5832" s="83" t="s">
        <v>32</v>
      </c>
      <c r="R5832" s="83"/>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3" t="s">
        <v>28</v>
      </c>
      <c r="P5836" s="83" t="s">
        <v>436</v>
      </c>
      <c r="Q5836" s="83" t="s">
        <v>32</v>
      </c>
      <c r="R5836" s="83"/>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3" t="s">
        <v>28</v>
      </c>
      <c r="P5850" s="83" t="s">
        <v>104</v>
      </c>
      <c r="Q5850" s="83" t="s">
        <v>32</v>
      </c>
      <c r="R5850" s="83"/>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3" t="s">
        <v>28</v>
      </c>
      <c r="P5851" s="83" t="s">
        <v>378</v>
      </c>
      <c r="Q5851" s="83" t="s">
        <v>32</v>
      </c>
      <c r="R5851" s="83"/>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3" t="s">
        <v>28</v>
      </c>
      <c r="P5852" s="83" t="s">
        <v>104</v>
      </c>
      <c r="Q5852" s="83" t="s">
        <v>32</v>
      </c>
      <c r="R5852" s="83"/>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3" t="s">
        <v>29</v>
      </c>
      <c r="P5853" s="83" t="s">
        <v>378</v>
      </c>
      <c r="Q5853" s="83" t="s">
        <v>8678</v>
      </c>
      <c r="R5853" s="83"/>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3" t="s">
        <v>28</v>
      </c>
      <c r="P5854" s="83" t="s">
        <v>104</v>
      </c>
      <c r="Q5854" s="83" t="s">
        <v>32</v>
      </c>
      <c r="R5854" s="83"/>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3" t="s">
        <v>28</v>
      </c>
      <c r="P5855" s="83" t="s">
        <v>378</v>
      </c>
      <c r="Q5855" s="83" t="s">
        <v>32</v>
      </c>
      <c r="R5855" s="83"/>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3" t="s">
        <v>28</v>
      </c>
      <c r="P5872" s="83" t="s">
        <v>404</v>
      </c>
      <c r="Q5872" s="83" t="s">
        <v>32</v>
      </c>
      <c r="R5872" s="83"/>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3" t="s">
        <v>28</v>
      </c>
      <c r="P5878" s="83" t="s">
        <v>104</v>
      </c>
      <c r="Q5878" s="83" t="s">
        <v>32</v>
      </c>
      <c r="R5878" s="83"/>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3" t="s">
        <v>28</v>
      </c>
      <c r="P5887" s="83" t="s">
        <v>104</v>
      </c>
      <c r="Q5887" s="83" t="s">
        <v>32</v>
      </c>
      <c r="R5887" s="83"/>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3" t="s">
        <v>28</v>
      </c>
      <c r="P5891" s="83" t="s">
        <v>104</v>
      </c>
      <c r="Q5891" s="83" t="s">
        <v>32</v>
      </c>
      <c r="R5891" s="83"/>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8541</v>
      </c>
      <c r="R5896" s="83"/>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3" t="s">
        <v>28</v>
      </c>
      <c r="P5902" s="83" t="s">
        <v>2599</v>
      </c>
      <c r="Q5902" s="83" t="s">
        <v>32</v>
      </c>
      <c r="R5902" s="83"/>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3" t="s">
        <v>28</v>
      </c>
      <c r="P5905" s="83" t="s">
        <v>2599</v>
      </c>
      <c r="Q5905" s="83" t="s">
        <v>32</v>
      </c>
      <c r="R5905" s="83"/>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3" t="s">
        <v>28</v>
      </c>
      <c r="P5906" s="83" t="s">
        <v>2599</v>
      </c>
      <c r="Q5906" s="83" t="s">
        <v>32</v>
      </c>
      <c r="R5906" s="83"/>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3" t="s">
        <v>28</v>
      </c>
      <c r="P5907" s="83" t="s">
        <v>2599</v>
      </c>
      <c r="Q5907" s="83" t="s">
        <v>32</v>
      </c>
      <c r="R5907" s="83"/>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3" t="s">
        <v>28</v>
      </c>
      <c r="P5909" s="83" t="s">
        <v>404</v>
      </c>
      <c r="Q5909" s="83" t="s">
        <v>32</v>
      </c>
      <c r="R5909" s="83"/>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3" t="s">
        <v>28</v>
      </c>
      <c r="P5913" s="83" t="s">
        <v>104</v>
      </c>
      <c r="Q5913" s="83" t="s">
        <v>32</v>
      </c>
      <c r="R5913" s="83"/>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3" t="s">
        <v>28</v>
      </c>
      <c r="P5914" s="83" t="s">
        <v>104</v>
      </c>
      <c r="Q5914" s="83" t="s">
        <v>32</v>
      </c>
      <c r="R5914" s="83"/>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3" t="s">
        <v>28</v>
      </c>
      <c r="P5918" s="83" t="s">
        <v>3059</v>
      </c>
      <c r="Q5918" s="83" t="s">
        <v>32</v>
      </c>
      <c r="R5918" s="83"/>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3" t="s">
        <v>28</v>
      </c>
      <c r="P5920" s="83" t="s">
        <v>104</v>
      </c>
      <c r="Q5920" s="83" t="s">
        <v>32</v>
      </c>
      <c r="R5920" s="83"/>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3" t="s">
        <v>28</v>
      </c>
      <c r="P5923" s="83" t="s">
        <v>3059</v>
      </c>
      <c r="Q5923" s="83" t="s">
        <v>32</v>
      </c>
      <c r="R5923" s="83"/>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3" t="s">
        <v>28</v>
      </c>
      <c r="P5924" s="83" t="s">
        <v>3059</v>
      </c>
      <c r="Q5924" s="83" t="s">
        <v>32</v>
      </c>
      <c r="R5924" s="83"/>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3" t="s">
        <v>28</v>
      </c>
      <c r="P5925" s="83" t="s">
        <v>3059</v>
      </c>
      <c r="Q5925" s="83" t="s">
        <v>32</v>
      </c>
      <c r="R5925" s="83"/>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3" t="s">
        <v>28</v>
      </c>
      <c r="P5927" s="83" t="s">
        <v>3059</v>
      </c>
      <c r="Q5927" s="83" t="s">
        <v>32</v>
      </c>
      <c r="R5927" s="83"/>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3" t="s">
        <v>28</v>
      </c>
      <c r="P5928" s="83" t="s">
        <v>3059</v>
      </c>
      <c r="Q5928" s="83" t="s">
        <v>32</v>
      </c>
      <c r="R5928" s="83"/>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3" t="s">
        <v>28</v>
      </c>
      <c r="P5929" s="83" t="s">
        <v>3059</v>
      </c>
      <c r="Q5929" s="83" t="s">
        <v>32</v>
      </c>
      <c r="R5929" s="83"/>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3" t="s">
        <v>28</v>
      </c>
      <c r="P5930" s="83" t="s">
        <v>3059</v>
      </c>
      <c r="Q5930" s="83" t="s">
        <v>32</v>
      </c>
      <c r="R5930" s="83"/>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3" t="s">
        <v>28</v>
      </c>
      <c r="P5931" s="83" t="s">
        <v>3059</v>
      </c>
      <c r="Q5931" s="83" t="s">
        <v>32</v>
      </c>
      <c r="R5931" s="83"/>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3" t="s">
        <v>28</v>
      </c>
      <c r="P5932" s="83" t="s">
        <v>3059</v>
      </c>
      <c r="Q5932" s="83" t="s">
        <v>32</v>
      </c>
      <c r="R5932" s="83"/>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3" t="s">
        <v>28</v>
      </c>
      <c r="P5933" s="83" t="s">
        <v>3059</v>
      </c>
      <c r="Q5933" s="83" t="s">
        <v>32</v>
      </c>
      <c r="R5933" s="83"/>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3" t="s">
        <v>28</v>
      </c>
      <c r="P5935" s="83" t="s">
        <v>3059</v>
      </c>
      <c r="Q5935" s="83" t="s">
        <v>32</v>
      </c>
      <c r="R5935" s="83"/>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3" t="s">
        <v>28</v>
      </c>
      <c r="P5936" s="83" t="s">
        <v>3059</v>
      </c>
      <c r="Q5936" s="83" t="s">
        <v>32</v>
      </c>
      <c r="R5936" s="83"/>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3" t="s">
        <v>28</v>
      </c>
      <c r="P5937" s="83" t="s">
        <v>3059</v>
      </c>
      <c r="Q5937" s="83" t="s">
        <v>32</v>
      </c>
      <c r="R5937" s="83"/>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3" t="s">
        <v>28</v>
      </c>
      <c r="P5938" s="83" t="s">
        <v>3059</v>
      </c>
      <c r="Q5938" s="83" t="s">
        <v>32</v>
      </c>
      <c r="R5938" s="83"/>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3" t="s">
        <v>28</v>
      </c>
      <c r="P5940" s="83" t="s">
        <v>1281</v>
      </c>
      <c r="Q5940" s="83" t="s">
        <v>32</v>
      </c>
      <c r="R5940" s="83"/>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3" t="s">
        <v>28</v>
      </c>
      <c r="P5942" s="83" t="s">
        <v>22456</v>
      </c>
      <c r="Q5942" s="83" t="s">
        <v>32</v>
      </c>
      <c r="R5942" s="83"/>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3" t="s">
        <v>28</v>
      </c>
      <c r="P5943" s="83" t="s">
        <v>22460</v>
      </c>
      <c r="Q5943" s="83" t="s">
        <v>32</v>
      </c>
      <c r="R5943" s="83"/>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3" t="s">
        <v>28</v>
      </c>
      <c r="P5944" s="83" t="s">
        <v>436</v>
      </c>
      <c r="Q5944" s="83" t="s">
        <v>32</v>
      </c>
      <c r="R5944" s="83"/>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3" t="s">
        <v>28</v>
      </c>
      <c r="P5948" s="83" t="s">
        <v>3059</v>
      </c>
      <c r="Q5948" s="83" t="s">
        <v>32</v>
      </c>
      <c r="R5948" s="83"/>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3" t="s">
        <v>28</v>
      </c>
      <c r="P5950" s="83" t="s">
        <v>3059</v>
      </c>
      <c r="Q5950" s="83" t="s">
        <v>32</v>
      </c>
      <c r="R5950" s="83"/>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3" t="s">
        <v>28</v>
      </c>
      <c r="P5952" s="83" t="s">
        <v>3059</v>
      </c>
      <c r="Q5952" s="83" t="s">
        <v>32</v>
      </c>
      <c r="R5952" s="83"/>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3" t="s">
        <v>28</v>
      </c>
      <c r="P5953" s="83" t="s">
        <v>3059</v>
      </c>
      <c r="Q5953" s="83" t="s">
        <v>32</v>
      </c>
      <c r="R5953" s="83"/>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3" t="s">
        <v>28</v>
      </c>
      <c r="P5955" s="83" t="s">
        <v>3059</v>
      </c>
      <c r="Q5955" s="83" t="s">
        <v>32</v>
      </c>
      <c r="R5955" s="83"/>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3" t="s">
        <v>28</v>
      </c>
      <c r="P5957" s="83" t="s">
        <v>3059</v>
      </c>
      <c r="Q5957" s="83" t="s">
        <v>32</v>
      </c>
      <c r="R5957" s="83"/>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3" t="s">
        <v>28</v>
      </c>
      <c r="P5960" s="83" t="s">
        <v>3059</v>
      </c>
      <c r="Q5960" s="83" t="s">
        <v>32</v>
      </c>
      <c r="R5960" s="83"/>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3" t="s">
        <v>28</v>
      </c>
      <c r="P5962" s="83" t="s">
        <v>404</v>
      </c>
      <c r="Q5962" s="83" t="s">
        <v>32</v>
      </c>
      <c r="R5962" s="83"/>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3" t="s">
        <v>28</v>
      </c>
      <c r="P5965" s="83" t="s">
        <v>3059</v>
      </c>
      <c r="Q5965" s="83" t="s">
        <v>32</v>
      </c>
      <c r="R5965" s="83"/>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3" t="s">
        <v>28</v>
      </c>
      <c r="P5967" s="83" t="s">
        <v>1281</v>
      </c>
      <c r="Q5967" s="83" t="s">
        <v>32</v>
      </c>
      <c r="R5967" s="83"/>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3" t="s">
        <v>29</v>
      </c>
      <c r="P5968" s="83" t="s">
        <v>378</v>
      </c>
      <c r="Q5968" s="83" t="s">
        <v>8678</v>
      </c>
      <c r="R5968" s="83"/>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3" t="s">
        <v>28</v>
      </c>
      <c r="P5969" s="83" t="s">
        <v>378</v>
      </c>
      <c r="Q5969" s="83" t="s">
        <v>32</v>
      </c>
      <c r="R5969" s="83"/>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3" t="s">
        <v>28</v>
      </c>
      <c r="P5970" s="83" t="s">
        <v>22575</v>
      </c>
      <c r="Q5970" s="83" t="s">
        <v>32</v>
      </c>
      <c r="R5970" s="83"/>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3" t="s">
        <v>28</v>
      </c>
      <c r="P5971" s="83" t="s">
        <v>378</v>
      </c>
      <c r="Q5971" s="83" t="s">
        <v>32</v>
      </c>
      <c r="R5971" s="83"/>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3" t="s">
        <v>28</v>
      </c>
      <c r="P5972" s="83" t="s">
        <v>3059</v>
      </c>
      <c r="Q5972" s="83" t="s">
        <v>32</v>
      </c>
      <c r="R5972" s="83"/>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3" t="s">
        <v>28</v>
      </c>
      <c r="P5974" s="83" t="s">
        <v>104</v>
      </c>
      <c r="Q5974" s="83" t="s">
        <v>32</v>
      </c>
      <c r="R5974" s="83"/>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3" t="s">
        <v>28</v>
      </c>
      <c r="P5978" s="83" t="s">
        <v>104</v>
      </c>
      <c r="Q5978" s="83" t="s">
        <v>32</v>
      </c>
      <c r="R5978" s="83"/>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3" t="s">
        <v>28</v>
      </c>
      <c r="P5980" s="83" t="s">
        <v>104</v>
      </c>
      <c r="Q5980" s="83" t="s">
        <v>32</v>
      </c>
      <c r="R5980" s="83"/>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3" t="s">
        <v>28</v>
      </c>
      <c r="P5981" s="83" t="s">
        <v>104</v>
      </c>
      <c r="Q5981" s="83" t="s">
        <v>32</v>
      </c>
      <c r="R5981" s="83"/>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3" t="s">
        <v>28</v>
      </c>
      <c r="P5982" s="83" t="s">
        <v>104</v>
      </c>
      <c r="Q5982" s="83" t="s">
        <v>32</v>
      </c>
      <c r="R5982" s="83"/>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3" t="s">
        <v>29</v>
      </c>
      <c r="P5984" s="83" t="s">
        <v>3059</v>
      </c>
      <c r="Q5984" s="83" t="s">
        <v>8678</v>
      </c>
      <c r="R5984" s="83"/>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3" t="s">
        <v>28</v>
      </c>
      <c r="P5985" s="83" t="s">
        <v>104</v>
      </c>
      <c r="Q5985" s="83" t="s">
        <v>32</v>
      </c>
      <c r="R5985" s="83"/>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3" t="s">
        <v>28</v>
      </c>
      <c r="P5986" s="83" t="s">
        <v>3059</v>
      </c>
      <c r="Q5986" s="83" t="s">
        <v>32</v>
      </c>
      <c r="R5986" s="83"/>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3" t="s">
        <v>28</v>
      </c>
      <c r="P5987" s="83" t="s">
        <v>3059</v>
      </c>
      <c r="Q5987" s="83" t="s">
        <v>32</v>
      </c>
      <c r="R5987" s="83"/>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3" t="s">
        <v>28</v>
      </c>
      <c r="P5988" s="83" t="s">
        <v>3059</v>
      </c>
      <c r="Q5988" s="83" t="s">
        <v>32</v>
      </c>
      <c r="R5988" s="83"/>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3" t="s">
        <v>28</v>
      </c>
      <c r="P5989" s="83" t="s">
        <v>104</v>
      </c>
      <c r="Q5989" s="83" t="s">
        <v>32</v>
      </c>
      <c r="R5989" s="83"/>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3" t="s">
        <v>28</v>
      </c>
      <c r="P5991" s="83" t="s">
        <v>104</v>
      </c>
      <c r="Q5991" s="83" t="s">
        <v>32</v>
      </c>
      <c r="R5991" s="83"/>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3" t="s">
        <v>28</v>
      </c>
      <c r="P5992" s="83" t="s">
        <v>3059</v>
      </c>
      <c r="Q5992" s="83" t="s">
        <v>32</v>
      </c>
      <c r="R5992" s="83"/>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3" t="s">
        <v>28</v>
      </c>
      <c r="P5993" s="83" t="s">
        <v>436</v>
      </c>
      <c r="Q5993" s="83" t="s">
        <v>32</v>
      </c>
      <c r="R5993" s="83"/>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3" t="s">
        <v>28</v>
      </c>
      <c r="P5994" s="83" t="s">
        <v>3059</v>
      </c>
      <c r="Q5994" s="83" t="s">
        <v>32</v>
      </c>
      <c r="R5994" s="83"/>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3" t="s">
        <v>28</v>
      </c>
      <c r="P5995" s="83" t="s">
        <v>104</v>
      </c>
      <c r="Q5995" s="83" t="s">
        <v>32</v>
      </c>
      <c r="R5995" s="83"/>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3" t="s">
        <v>28</v>
      </c>
      <c r="P5996" s="83" t="s">
        <v>104</v>
      </c>
      <c r="Q5996" s="83" t="s">
        <v>32</v>
      </c>
      <c r="R5996" s="83"/>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3" t="s">
        <v>28</v>
      </c>
      <c r="P5997" s="83" t="s">
        <v>104</v>
      </c>
      <c r="Q5997" s="83" t="s">
        <v>32</v>
      </c>
      <c r="R5997" s="83"/>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3" t="s">
        <v>28</v>
      </c>
      <c r="P5998" s="83" t="s">
        <v>436</v>
      </c>
      <c r="Q5998" s="83" t="s">
        <v>32</v>
      </c>
      <c r="R5998" s="83"/>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3" t="s">
        <v>28</v>
      </c>
      <c r="P5999" s="83" t="s">
        <v>104</v>
      </c>
      <c r="Q5999" s="83" t="s">
        <v>32</v>
      </c>
      <c r="R5999" s="83"/>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3" t="s">
        <v>28</v>
      </c>
      <c r="P6000" s="83" t="s">
        <v>104</v>
      </c>
      <c r="Q6000" s="83" t="s">
        <v>32</v>
      </c>
      <c r="R6000" s="83"/>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3" t="s">
        <v>28</v>
      </c>
      <c r="P6001" s="83" t="s">
        <v>104</v>
      </c>
      <c r="Q6001" s="83" t="s">
        <v>32</v>
      </c>
      <c r="R6001" s="83"/>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3" t="s">
        <v>28</v>
      </c>
      <c r="P6002" s="83" t="s">
        <v>436</v>
      </c>
      <c r="Q6002" s="83" t="s">
        <v>32</v>
      </c>
      <c r="R6002" s="83"/>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3" t="s">
        <v>28</v>
      </c>
      <c r="P6003" s="83" t="s">
        <v>104</v>
      </c>
      <c r="Q6003" s="83" t="s">
        <v>32</v>
      </c>
      <c r="R6003" s="83"/>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3" t="s">
        <v>28</v>
      </c>
      <c r="P6005" s="83" t="s">
        <v>436</v>
      </c>
      <c r="Q6005" s="83" t="s">
        <v>32</v>
      </c>
      <c r="R6005" s="83"/>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3" t="s">
        <v>28</v>
      </c>
      <c r="P6006" s="83" t="s">
        <v>436</v>
      </c>
      <c r="Q6006" s="83" t="s">
        <v>32</v>
      </c>
      <c r="R6006" s="83"/>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3" t="s">
        <v>28</v>
      </c>
      <c r="P6018" s="83" t="s">
        <v>436</v>
      </c>
      <c r="Q6018" s="83" t="s">
        <v>32</v>
      </c>
      <c r="R6018" s="83"/>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3" t="s">
        <v>28</v>
      </c>
      <c r="P6019" s="83" t="s">
        <v>436</v>
      </c>
      <c r="Q6019" s="83" t="s">
        <v>32</v>
      </c>
      <c r="R6019" s="83"/>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3" t="s">
        <v>28</v>
      </c>
      <c r="P6021" s="83" t="s">
        <v>104</v>
      </c>
      <c r="Q6021" s="83" t="s">
        <v>32</v>
      </c>
      <c r="R6021" s="83"/>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3" t="s">
        <v>29</v>
      </c>
      <c r="P6028" s="83" t="s">
        <v>436</v>
      </c>
      <c r="Q6028" s="83" t="s">
        <v>8678</v>
      </c>
      <c r="R6028" s="83"/>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3" t="s">
        <v>28</v>
      </c>
      <c r="P6032" s="83" t="s">
        <v>436</v>
      </c>
      <c r="Q6032" s="83" t="s">
        <v>32</v>
      </c>
      <c r="R6032" s="83"/>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3" t="s">
        <v>28</v>
      </c>
      <c r="P6034" s="83" t="s">
        <v>436</v>
      </c>
      <c r="Q6034" s="83" t="s">
        <v>32</v>
      </c>
      <c r="R6034" s="83"/>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3" t="s">
        <v>28</v>
      </c>
      <c r="P6035" s="83" t="s">
        <v>436</v>
      </c>
      <c r="Q6035" s="83" t="s">
        <v>32</v>
      </c>
      <c r="R6035" s="83"/>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3" t="s">
        <v>28</v>
      </c>
      <c r="P6039" s="83" t="s">
        <v>436</v>
      </c>
      <c r="Q6039" s="83" t="s">
        <v>32</v>
      </c>
      <c r="R6039" s="83"/>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3" t="s">
        <v>28</v>
      </c>
      <c r="P6042" s="83" t="s">
        <v>436</v>
      </c>
      <c r="Q6042" s="83" t="s">
        <v>32</v>
      </c>
      <c r="R6042" s="83"/>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3" t="s">
        <v>28</v>
      </c>
      <c r="P6045" s="83" t="s">
        <v>436</v>
      </c>
      <c r="Q6045" s="83" t="s">
        <v>32</v>
      </c>
      <c r="R6045" s="83"/>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3" t="s">
        <v>28</v>
      </c>
      <c r="P6047" s="83" t="s">
        <v>436</v>
      </c>
      <c r="Q6047" s="83" t="s">
        <v>32</v>
      </c>
      <c r="R6047" s="83"/>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3" t="s">
        <v>28</v>
      </c>
      <c r="P6048" s="83" t="s">
        <v>436</v>
      </c>
      <c r="Q6048" s="83" t="s">
        <v>32</v>
      </c>
      <c r="R6048" s="83"/>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3" t="s">
        <v>28</v>
      </c>
      <c r="P6055" s="83" t="s">
        <v>436</v>
      </c>
      <c r="Q6055" s="83" t="s">
        <v>32</v>
      </c>
      <c r="R6055" s="83"/>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3" t="s">
        <v>28</v>
      </c>
      <c r="P6059" s="83" t="s">
        <v>436</v>
      </c>
      <c r="Q6059" s="83" t="s">
        <v>32</v>
      </c>
      <c r="R6059" s="83"/>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3" t="s">
        <v>28</v>
      </c>
      <c r="P6063" s="83" t="s">
        <v>436</v>
      </c>
      <c r="Q6063" s="83" t="s">
        <v>32</v>
      </c>
      <c r="R6063" s="83"/>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3" t="s">
        <v>28</v>
      </c>
      <c r="P6064" s="83" t="s">
        <v>436</v>
      </c>
      <c r="Q6064" s="83" t="s">
        <v>32</v>
      </c>
      <c r="R6064" s="83"/>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3" t="s">
        <v>28</v>
      </c>
      <c r="P6066" s="83" t="s">
        <v>3059</v>
      </c>
      <c r="Q6066" s="83" t="s">
        <v>32</v>
      </c>
      <c r="R6066" s="83"/>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3" t="s">
        <v>29</v>
      </c>
      <c r="P6068" s="83" t="s">
        <v>3059</v>
      </c>
      <c r="Q6068" s="83" t="s">
        <v>8678</v>
      </c>
      <c r="R6068" s="83"/>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3" t="s">
        <v>28</v>
      </c>
      <c r="P6070" s="83" t="s">
        <v>436</v>
      </c>
      <c r="Q6070" s="83" t="s">
        <v>32</v>
      </c>
      <c r="R6070" s="83"/>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3" t="s">
        <v>28</v>
      </c>
      <c r="P6078" s="83" t="s">
        <v>3059</v>
      </c>
      <c r="Q6078" s="83" t="s">
        <v>32</v>
      </c>
      <c r="R6078" s="83"/>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3" t="s">
        <v>28</v>
      </c>
      <c r="P6082" s="83" t="s">
        <v>436</v>
      </c>
      <c r="Q6082" s="83" t="s">
        <v>32</v>
      </c>
      <c r="R6082" s="83"/>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3" t="s">
        <v>28</v>
      </c>
      <c r="P6084" s="83" t="s">
        <v>23048</v>
      </c>
      <c r="Q6084" s="83" t="s">
        <v>32</v>
      </c>
      <c r="R6084" s="83"/>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3" t="s">
        <v>28</v>
      </c>
      <c r="P6085" s="83" t="s">
        <v>3059</v>
      </c>
      <c r="Q6085" s="83" t="s">
        <v>32</v>
      </c>
      <c r="R6085" s="83"/>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3" t="s">
        <v>28</v>
      </c>
      <c r="P6087" s="83" t="s">
        <v>436</v>
      </c>
      <c r="Q6087" s="83" t="s">
        <v>32</v>
      </c>
      <c r="R6087" s="83"/>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3" t="s">
        <v>28</v>
      </c>
      <c r="P6089" s="83" t="s">
        <v>436</v>
      </c>
      <c r="Q6089" s="83" t="s">
        <v>32</v>
      </c>
      <c r="R6089" s="83"/>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3" t="s">
        <v>28</v>
      </c>
      <c r="P6090" s="83" t="s">
        <v>3059</v>
      </c>
      <c r="Q6090" s="83" t="s">
        <v>32</v>
      </c>
      <c r="R6090" s="83"/>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3" t="s">
        <v>28</v>
      </c>
      <c r="P6092" s="83" t="s">
        <v>3059</v>
      </c>
      <c r="Q6092" s="83" t="s">
        <v>32</v>
      </c>
      <c r="R6092" s="83"/>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3" t="s">
        <v>28</v>
      </c>
      <c r="P6094" s="83" t="s">
        <v>3059</v>
      </c>
      <c r="Q6094" s="83" t="s">
        <v>32</v>
      </c>
      <c r="R6094" s="83"/>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3" t="s">
        <v>28</v>
      </c>
      <c r="P6096" s="83" t="s">
        <v>3059</v>
      </c>
      <c r="Q6096" s="83" t="s">
        <v>32</v>
      </c>
      <c r="R6096" s="83"/>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3" t="s">
        <v>28</v>
      </c>
      <c r="P6098" s="83" t="s">
        <v>104</v>
      </c>
      <c r="Q6098" s="83" t="s">
        <v>32</v>
      </c>
      <c r="R6098" s="83"/>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3" t="s">
        <v>28</v>
      </c>
      <c r="P6099" s="83" t="s">
        <v>436</v>
      </c>
      <c r="Q6099" s="83" t="s">
        <v>32</v>
      </c>
      <c r="R6099" s="83"/>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3" t="s">
        <v>28</v>
      </c>
      <c r="P6100" s="83" t="s">
        <v>104</v>
      </c>
      <c r="Q6100" s="83" t="s">
        <v>32</v>
      </c>
      <c r="R6100" s="83"/>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3" t="s">
        <v>28</v>
      </c>
      <c r="P6101" s="83" t="s">
        <v>436</v>
      </c>
      <c r="Q6101" s="83" t="s">
        <v>32</v>
      </c>
      <c r="R6101" s="83"/>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3" t="s">
        <v>28</v>
      </c>
      <c r="P6102" s="83" t="s">
        <v>3059</v>
      </c>
      <c r="Q6102" s="83" t="s">
        <v>32</v>
      </c>
      <c r="R6102" s="83"/>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3" t="s">
        <v>28</v>
      </c>
      <c r="P6104" s="83" t="s">
        <v>436</v>
      </c>
      <c r="Q6104" s="83" t="s">
        <v>32</v>
      </c>
      <c r="R6104" s="83"/>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3" t="s">
        <v>28</v>
      </c>
      <c r="P6105" s="83" t="s">
        <v>104</v>
      </c>
      <c r="Q6105" s="83" t="s">
        <v>32</v>
      </c>
      <c r="R6105" s="83"/>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3" t="s">
        <v>28</v>
      </c>
      <c r="P6108" s="83" t="s">
        <v>3059</v>
      </c>
      <c r="Q6108" s="83" t="s">
        <v>32</v>
      </c>
      <c r="R6108" s="83"/>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3" t="s">
        <v>28</v>
      </c>
      <c r="P6115" s="83" t="s">
        <v>378</v>
      </c>
      <c r="Q6115" s="83" t="s">
        <v>32</v>
      </c>
      <c r="R6115" s="83"/>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3" t="s">
        <v>28</v>
      </c>
      <c r="P6117" s="83" t="s">
        <v>3059</v>
      </c>
      <c r="Q6117" s="83" t="s">
        <v>32</v>
      </c>
      <c r="R6117" s="83"/>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3" t="s">
        <v>28</v>
      </c>
      <c r="P6122" s="83" t="s">
        <v>104</v>
      </c>
      <c r="Q6122" s="83" t="s">
        <v>32</v>
      </c>
      <c r="R6122" s="83"/>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3" t="s">
        <v>29</v>
      </c>
      <c r="P6135" s="83" t="s">
        <v>436</v>
      </c>
      <c r="Q6135" s="83" t="s">
        <v>8678</v>
      </c>
      <c r="R6135" s="83"/>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3" t="s">
        <v>28</v>
      </c>
      <c r="P6137" s="83" t="s">
        <v>23048</v>
      </c>
      <c r="Q6137" s="83" t="s">
        <v>32</v>
      </c>
      <c r="R6137" s="83"/>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3" t="s">
        <v>28</v>
      </c>
      <c r="P6140" s="83" t="s">
        <v>436</v>
      </c>
      <c r="Q6140" s="83" t="s">
        <v>32</v>
      </c>
      <c r="R6140" s="83"/>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3" t="s">
        <v>28</v>
      </c>
      <c r="P6141" s="83" t="s">
        <v>104</v>
      </c>
      <c r="Q6141" s="83" t="s">
        <v>32</v>
      </c>
      <c r="R6141" s="83"/>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3" t="s">
        <v>28</v>
      </c>
      <c r="P6147" s="83" t="s">
        <v>436</v>
      </c>
      <c r="Q6147" s="83" t="s">
        <v>32</v>
      </c>
      <c r="R6147" s="83"/>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3" t="s">
        <v>28</v>
      </c>
      <c r="P6150" s="83" t="s">
        <v>436</v>
      </c>
      <c r="Q6150" s="83" t="s">
        <v>32</v>
      </c>
      <c r="R6150" s="83"/>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3" t="s">
        <v>28</v>
      </c>
      <c r="P6153" s="83" t="s">
        <v>436</v>
      </c>
      <c r="Q6153" s="83" t="s">
        <v>32</v>
      </c>
      <c r="R6153" s="83"/>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3" t="s">
        <v>28</v>
      </c>
      <c r="P6156" s="83" t="s">
        <v>23344</v>
      </c>
      <c r="Q6156" s="83" t="s">
        <v>32</v>
      </c>
      <c r="R6156" s="83"/>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3" t="s">
        <v>28</v>
      </c>
      <c r="P6157" s="83" t="s">
        <v>23344</v>
      </c>
      <c r="Q6157" s="83" t="s">
        <v>32</v>
      </c>
      <c r="R6157" s="83"/>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3" t="s">
        <v>28</v>
      </c>
      <c r="P6159" s="83" t="s">
        <v>436</v>
      </c>
      <c r="Q6159" s="83" t="s">
        <v>32</v>
      </c>
      <c r="R6159" s="83"/>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3" t="s">
        <v>29</v>
      </c>
      <c r="P6162" s="83" t="s">
        <v>404</v>
      </c>
      <c r="Q6162" s="83" t="s">
        <v>8678</v>
      </c>
      <c r="R6162" s="83"/>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3" t="s">
        <v>28</v>
      </c>
      <c r="P6165" s="83" t="s">
        <v>404</v>
      </c>
      <c r="Q6165" s="83" t="s">
        <v>32</v>
      </c>
      <c r="R6165" s="83"/>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3" t="s">
        <v>28</v>
      </c>
      <c r="P6166" s="83" t="s">
        <v>436</v>
      </c>
      <c r="Q6166" s="83" t="s">
        <v>32</v>
      </c>
      <c r="R6166" s="83"/>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3" t="s">
        <v>28</v>
      </c>
      <c r="P6167" s="83" t="s">
        <v>404</v>
      </c>
      <c r="Q6167" s="83" t="s">
        <v>32</v>
      </c>
      <c r="R6167" s="83"/>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3" t="s">
        <v>28</v>
      </c>
      <c r="P6168" s="83" t="s">
        <v>436</v>
      </c>
      <c r="Q6168" s="83" t="s">
        <v>32</v>
      </c>
      <c r="R6168" s="83"/>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3" t="s">
        <v>29</v>
      </c>
      <c r="P6169" s="83" t="s">
        <v>404</v>
      </c>
      <c r="Q6169" s="83" t="s">
        <v>8678</v>
      </c>
      <c r="R6169" s="83"/>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3" t="s">
        <v>28</v>
      </c>
      <c r="P6170" s="83" t="s">
        <v>436</v>
      </c>
      <c r="Q6170" s="83" t="s">
        <v>32</v>
      </c>
      <c r="R6170" s="83"/>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3" t="s">
        <v>28</v>
      </c>
      <c r="P6171" s="83" t="s">
        <v>404</v>
      </c>
      <c r="Q6171" s="83" t="s">
        <v>32</v>
      </c>
      <c r="R6171" s="83"/>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3" t="s">
        <v>28</v>
      </c>
      <c r="P6173" s="83" t="s">
        <v>404</v>
      </c>
      <c r="Q6173" s="83" t="s">
        <v>32</v>
      </c>
      <c r="R6173" s="83"/>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3" t="s">
        <v>28</v>
      </c>
      <c r="P6184" s="83" t="s">
        <v>104</v>
      </c>
      <c r="Q6184" s="83" t="s">
        <v>32</v>
      </c>
      <c r="R6184" s="83"/>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3" t="s">
        <v>28</v>
      </c>
      <c r="P6185" s="83" t="s">
        <v>22575</v>
      </c>
      <c r="Q6185" s="83" t="s">
        <v>32</v>
      </c>
      <c r="R6185" s="83"/>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3" t="s">
        <v>28</v>
      </c>
      <c r="P6187" s="83" t="s">
        <v>378</v>
      </c>
      <c r="Q6187" s="83" t="s">
        <v>32</v>
      </c>
      <c r="R6187" s="83"/>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3" t="s">
        <v>28</v>
      </c>
      <c r="P6188" s="83" t="s">
        <v>104</v>
      </c>
      <c r="Q6188" s="83" t="s">
        <v>32</v>
      </c>
      <c r="R6188" s="83"/>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3" t="s">
        <v>28</v>
      </c>
      <c r="P6191" s="83" t="s">
        <v>3059</v>
      </c>
      <c r="Q6191" s="83" t="s">
        <v>32</v>
      </c>
      <c r="R6191" s="83"/>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3" t="s">
        <v>28</v>
      </c>
      <c r="P6192" s="83" t="s">
        <v>104</v>
      </c>
      <c r="Q6192" s="83" t="s">
        <v>32</v>
      </c>
      <c r="R6192" s="83"/>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3" t="s">
        <v>28</v>
      </c>
      <c r="P6197" s="83" t="s">
        <v>4848</v>
      </c>
      <c r="Q6197" s="83" t="s">
        <v>32</v>
      </c>
      <c r="R6197" s="83"/>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3" t="s">
        <v>28</v>
      </c>
      <c r="P6198" s="83" t="s">
        <v>404</v>
      </c>
      <c r="Q6198" s="83" t="s">
        <v>32</v>
      </c>
      <c r="R6198" s="83"/>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3" t="s">
        <v>28</v>
      </c>
      <c r="P6200" s="83" t="s">
        <v>404</v>
      </c>
      <c r="Q6200" s="83" t="s">
        <v>32</v>
      </c>
      <c r="R6200" s="83"/>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3" t="s">
        <v>28</v>
      </c>
      <c r="P6202" s="83" t="s">
        <v>104</v>
      </c>
      <c r="Q6202" s="83" t="s">
        <v>32</v>
      </c>
      <c r="R6202" s="83"/>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3" t="s">
        <v>28</v>
      </c>
      <c r="P6203" s="83" t="s">
        <v>3059</v>
      </c>
      <c r="Q6203" s="83" t="s">
        <v>32</v>
      </c>
      <c r="R6203" s="83"/>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3" t="s">
        <v>28</v>
      </c>
      <c r="P6204" s="83" t="s">
        <v>404</v>
      </c>
      <c r="Q6204" s="83" t="s">
        <v>32</v>
      </c>
      <c r="R6204" s="83"/>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3" t="s">
        <v>28</v>
      </c>
      <c r="P6205" s="83" t="s">
        <v>3059</v>
      </c>
      <c r="Q6205" s="83" t="s">
        <v>32</v>
      </c>
      <c r="R6205" s="83"/>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3" t="s">
        <v>28</v>
      </c>
      <c r="P6207" s="83" t="s">
        <v>23538</v>
      </c>
      <c r="Q6207" s="83" t="s">
        <v>32</v>
      </c>
      <c r="R6207" s="83"/>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3" t="s">
        <v>28</v>
      </c>
      <c r="P6208" s="83" t="s">
        <v>4848</v>
      </c>
      <c r="Q6208" s="83" t="s">
        <v>32</v>
      </c>
      <c r="R6208" s="83"/>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3" t="s">
        <v>28</v>
      </c>
      <c r="P6209" s="83" t="s">
        <v>4848</v>
      </c>
      <c r="Q6209" s="83" t="s">
        <v>32</v>
      </c>
      <c r="R6209" s="83"/>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3" t="s">
        <v>28</v>
      </c>
      <c r="P6214" s="83" t="s">
        <v>378</v>
      </c>
      <c r="Q6214" s="83" t="s">
        <v>32</v>
      </c>
      <c r="R6214" s="83"/>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3" t="s">
        <v>29</v>
      </c>
      <c r="P6216" s="83" t="s">
        <v>378</v>
      </c>
      <c r="Q6216" s="83" t="s">
        <v>17327</v>
      </c>
      <c r="R6216" s="83"/>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3" t="s">
        <v>28</v>
      </c>
      <c r="P6226" s="83" t="s">
        <v>378</v>
      </c>
      <c r="Q6226" s="83" t="s">
        <v>32</v>
      </c>
      <c r="R6226" s="83"/>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3" t="s">
        <v>28</v>
      </c>
      <c r="P6231" s="83" t="s">
        <v>104</v>
      </c>
      <c r="Q6231" s="83" t="s">
        <v>32</v>
      </c>
      <c r="R6231" s="83"/>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3" t="s">
        <v>28</v>
      </c>
      <c r="P6233" s="83" t="s">
        <v>23649</v>
      </c>
      <c r="Q6233" s="83" t="s">
        <v>32</v>
      </c>
      <c r="R6233" s="83"/>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3" t="s">
        <v>28</v>
      </c>
      <c r="P6235" s="83" t="s">
        <v>378</v>
      </c>
      <c r="Q6235" s="83" t="s">
        <v>32</v>
      </c>
      <c r="R6235" s="83"/>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3" t="s">
        <v>28</v>
      </c>
      <c r="P6237" s="83" t="s">
        <v>1281</v>
      </c>
      <c r="Q6237" s="83" t="s">
        <v>32</v>
      </c>
      <c r="R6237" s="83"/>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3" t="s">
        <v>28</v>
      </c>
      <c r="P6241" s="83" t="s">
        <v>23684</v>
      </c>
      <c r="Q6241" s="83" t="s">
        <v>32</v>
      </c>
      <c r="R6241" s="83"/>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3" t="s">
        <v>28</v>
      </c>
      <c r="P6243" s="83" t="s">
        <v>1281</v>
      </c>
      <c r="Q6243" s="83" t="s">
        <v>32</v>
      </c>
      <c r="R6243" s="83"/>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3" t="s">
        <v>28</v>
      </c>
      <c r="P6253" s="83" t="s">
        <v>4848</v>
      </c>
      <c r="Q6253" s="83" t="s">
        <v>32</v>
      </c>
      <c r="R6253" s="83"/>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3" t="s">
        <v>28</v>
      </c>
      <c r="P6266" s="83" t="s">
        <v>22460</v>
      </c>
      <c r="Q6266" s="83" t="s">
        <v>32</v>
      </c>
      <c r="R6266" s="83"/>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3" t="s">
        <v>28</v>
      </c>
      <c r="P6268" s="83" t="s">
        <v>22460</v>
      </c>
      <c r="Q6268" s="83" t="s">
        <v>32</v>
      </c>
      <c r="R6268" s="83"/>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3" t="s">
        <v>28</v>
      </c>
      <c r="P6269" s="83" t="s">
        <v>22460</v>
      </c>
      <c r="Q6269" s="83" t="s">
        <v>32</v>
      </c>
      <c r="R6269" s="83"/>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3" t="s">
        <v>28</v>
      </c>
      <c r="P6271" s="83" t="s">
        <v>22460</v>
      </c>
      <c r="Q6271" s="83" t="s">
        <v>32</v>
      </c>
      <c r="R6271" s="83"/>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3" t="s">
        <v>28</v>
      </c>
      <c r="P6272" s="83" t="s">
        <v>22460</v>
      </c>
      <c r="Q6272" s="83" t="s">
        <v>32</v>
      </c>
      <c r="R6272" s="83"/>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3" t="s">
        <v>28</v>
      </c>
      <c r="P6274" s="83" t="s">
        <v>404</v>
      </c>
      <c r="Q6274" s="83" t="s">
        <v>32</v>
      </c>
      <c r="R6274" s="83"/>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3" t="s">
        <v>28</v>
      </c>
      <c r="P6276" s="83" t="s">
        <v>378</v>
      </c>
      <c r="Q6276" s="83" t="s">
        <v>32</v>
      </c>
      <c r="R6276" s="83"/>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3" t="s">
        <v>28</v>
      </c>
      <c r="P6281" s="83" t="s">
        <v>404</v>
      </c>
      <c r="Q6281" s="83" t="s">
        <v>32</v>
      </c>
      <c r="R6281" s="83"/>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3" t="s">
        <v>28</v>
      </c>
      <c r="P6288" s="83" t="s">
        <v>104</v>
      </c>
      <c r="Q6288" s="83" t="s">
        <v>32</v>
      </c>
      <c r="R6288" s="83"/>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3" t="s">
        <v>29</v>
      </c>
      <c r="P6291" s="83" t="s">
        <v>104</v>
      </c>
      <c r="Q6291" s="83" t="s">
        <v>8541</v>
      </c>
      <c r="R6291" s="83"/>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3" t="s">
        <v>28</v>
      </c>
      <c r="P6292" s="83" t="s">
        <v>104</v>
      </c>
      <c r="Q6292" s="83" t="s">
        <v>32</v>
      </c>
      <c r="R6292" s="83"/>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3" t="s">
        <v>28</v>
      </c>
      <c r="P6295" s="83" t="s">
        <v>104</v>
      </c>
      <c r="Q6295" s="83" t="s">
        <v>32</v>
      </c>
      <c r="R6295" s="83"/>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3" t="s">
        <v>28</v>
      </c>
      <c r="P6296" s="83" t="s">
        <v>104</v>
      </c>
      <c r="Q6296" s="83" t="s">
        <v>32</v>
      </c>
      <c r="R6296" s="83"/>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3" t="s">
        <v>29</v>
      </c>
      <c r="P6300" s="83" t="s">
        <v>436</v>
      </c>
      <c r="Q6300" s="83" t="s">
        <v>8678</v>
      </c>
      <c r="R6300" s="83"/>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3" t="s">
        <v>28</v>
      </c>
      <c r="P6302" s="83" t="s">
        <v>22575</v>
      </c>
      <c r="Q6302" s="83" t="s">
        <v>32</v>
      </c>
      <c r="R6302" s="83"/>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3" t="s">
        <v>29</v>
      </c>
      <c r="P6319" s="83" t="s">
        <v>104</v>
      </c>
      <c r="Q6319" s="83" t="s">
        <v>8541</v>
      </c>
      <c r="R6319" s="83"/>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3" t="s">
        <v>28</v>
      </c>
      <c r="P6326" s="83" t="s">
        <v>24014</v>
      </c>
      <c r="Q6326" s="83" t="s">
        <v>32</v>
      </c>
      <c r="R6326" s="83"/>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3" t="s">
        <v>28</v>
      </c>
      <c r="P6327" s="83" t="s">
        <v>24014</v>
      </c>
      <c r="Q6327" s="83" t="s">
        <v>32</v>
      </c>
      <c r="R6327" s="83"/>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3" t="s">
        <v>28</v>
      </c>
      <c r="P6329" s="83" t="s">
        <v>23684</v>
      </c>
      <c r="Q6329" s="83" t="s">
        <v>32</v>
      </c>
      <c r="R6329" s="83"/>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3" t="s">
        <v>28</v>
      </c>
      <c r="P6332" s="83" t="s">
        <v>31</v>
      </c>
      <c r="Q6332" s="83" t="s">
        <v>32</v>
      </c>
      <c r="R6332" s="83"/>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3" t="s">
        <v>28</v>
      </c>
      <c r="P6337" s="83" t="s">
        <v>404</v>
      </c>
      <c r="Q6337" s="83" t="s">
        <v>32</v>
      </c>
      <c r="R6337" s="83"/>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3" t="s">
        <v>28</v>
      </c>
      <c r="P6342" s="83" t="s">
        <v>378</v>
      </c>
      <c r="Q6342" s="83" t="s">
        <v>32</v>
      </c>
      <c r="R6342" s="83"/>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3" t="s">
        <v>29</v>
      </c>
      <c r="P6343" s="83" t="s">
        <v>378</v>
      </c>
      <c r="Q6343" s="83" t="s">
        <v>8678</v>
      </c>
      <c r="R6343" s="83"/>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3" t="s">
        <v>28</v>
      </c>
      <c r="P6344" s="83" t="s">
        <v>436</v>
      </c>
      <c r="Q6344" s="83" t="s">
        <v>32</v>
      </c>
      <c r="R6344" s="83"/>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3" t="s">
        <v>28</v>
      </c>
      <c r="P6345" s="83" t="s">
        <v>378</v>
      </c>
      <c r="Q6345" s="83" t="s">
        <v>32</v>
      </c>
      <c r="R6345" s="83"/>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3" t="s">
        <v>28</v>
      </c>
      <c r="P6350" s="83" t="s">
        <v>3059</v>
      </c>
      <c r="Q6350" s="83" t="s">
        <v>32</v>
      </c>
      <c r="R6350" s="83"/>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3" t="s">
        <v>28</v>
      </c>
      <c r="P6352" s="83" t="s">
        <v>404</v>
      </c>
      <c r="Q6352" s="83" t="s">
        <v>32</v>
      </c>
      <c r="R6352" s="83"/>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3" t="s">
        <v>28</v>
      </c>
      <c r="P6356" s="83" t="s">
        <v>104</v>
      </c>
      <c r="Q6356" s="83" t="s">
        <v>32</v>
      </c>
      <c r="R6356" s="83"/>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3" t="s">
        <v>28</v>
      </c>
      <c r="P6365" s="83" t="s">
        <v>436</v>
      </c>
      <c r="Q6365" s="83" t="s">
        <v>32</v>
      </c>
      <c r="R6365" s="83"/>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3" t="s">
        <v>28</v>
      </c>
      <c r="P6376" s="83" t="s">
        <v>24199</v>
      </c>
      <c r="Q6376" s="83" t="s">
        <v>32</v>
      </c>
      <c r="R6376" s="83"/>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3" t="s">
        <v>28</v>
      </c>
      <c r="P6383" s="83" t="s">
        <v>24199</v>
      </c>
      <c r="Q6383" s="83" t="s">
        <v>32</v>
      </c>
      <c r="R6383" s="83"/>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3" t="s">
        <v>28</v>
      </c>
      <c r="P6387" s="83" t="s">
        <v>104</v>
      </c>
      <c r="Q6387" s="83" t="s">
        <v>32</v>
      </c>
      <c r="R6387" s="83"/>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3" t="s">
        <v>28</v>
      </c>
      <c r="P6389" s="83" t="s">
        <v>404</v>
      </c>
      <c r="Q6389" s="83" t="s">
        <v>32</v>
      </c>
      <c r="R6389" s="83"/>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3" t="s">
        <v>28</v>
      </c>
      <c r="P6390" s="83" t="s">
        <v>404</v>
      </c>
      <c r="Q6390" s="83" t="s">
        <v>32</v>
      </c>
      <c r="R6390" s="83"/>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3" t="s">
        <v>28</v>
      </c>
      <c r="P6393" s="83" t="s">
        <v>404</v>
      </c>
      <c r="Q6393" s="83" t="s">
        <v>32</v>
      </c>
      <c r="R6393" s="83"/>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3" t="s">
        <v>28</v>
      </c>
      <c r="P6395" s="83" t="s">
        <v>436</v>
      </c>
      <c r="Q6395" s="83" t="s">
        <v>32</v>
      </c>
      <c r="R6395" s="83"/>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3" t="s">
        <v>29</v>
      </c>
      <c r="P6396" s="83" t="s">
        <v>404</v>
      </c>
      <c r="Q6396" s="83" t="s">
        <v>8678</v>
      </c>
      <c r="R6396" s="83"/>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3" t="s">
        <v>28</v>
      </c>
      <c r="P6397" s="83" t="s">
        <v>436</v>
      </c>
      <c r="Q6397" s="83" t="s">
        <v>32</v>
      </c>
      <c r="R6397" s="83"/>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3" t="s">
        <v>29</v>
      </c>
      <c r="P6398" s="83" t="s">
        <v>404</v>
      </c>
      <c r="Q6398" s="83" t="s">
        <v>8678</v>
      </c>
      <c r="R6398" s="83"/>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3" t="s">
        <v>28</v>
      </c>
      <c r="P6401" s="83" t="s">
        <v>436</v>
      </c>
      <c r="Q6401" s="83" t="s">
        <v>32</v>
      </c>
      <c r="R6401" s="83"/>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3" t="s">
        <v>28</v>
      </c>
      <c r="P6403" s="83" t="s">
        <v>404</v>
      </c>
      <c r="Q6403" s="83" t="s">
        <v>32</v>
      </c>
      <c r="R6403" s="83"/>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3" t="s">
        <v>28</v>
      </c>
      <c r="P6404" s="83" t="s">
        <v>404</v>
      </c>
      <c r="Q6404" s="83" t="s">
        <v>32</v>
      </c>
      <c r="R6404" s="83"/>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3" t="s">
        <v>28</v>
      </c>
      <c r="P6405" s="83" t="s">
        <v>404</v>
      </c>
      <c r="Q6405" s="83" t="s">
        <v>32</v>
      </c>
      <c r="R6405" s="83"/>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3" t="s">
        <v>28</v>
      </c>
      <c r="P6406" s="83" t="s">
        <v>404</v>
      </c>
      <c r="Q6406" s="83" t="s">
        <v>32</v>
      </c>
      <c r="R6406" s="83"/>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3" t="s">
        <v>28</v>
      </c>
      <c r="P6412" s="83" t="s">
        <v>104</v>
      </c>
      <c r="Q6412" s="83" t="s">
        <v>32</v>
      </c>
      <c r="R6412" s="83"/>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3" t="s">
        <v>28</v>
      </c>
      <c r="P6415" s="83" t="s">
        <v>436</v>
      </c>
      <c r="Q6415" s="83" t="s">
        <v>32</v>
      </c>
      <c r="R6415" s="83"/>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3" t="s">
        <v>28</v>
      </c>
      <c r="P6416" s="83" t="s">
        <v>104</v>
      </c>
      <c r="Q6416" s="83" t="s">
        <v>32</v>
      </c>
      <c r="R6416" s="83"/>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3" t="s">
        <v>28</v>
      </c>
      <c r="P6417" s="83" t="s">
        <v>104</v>
      </c>
      <c r="Q6417" s="83" t="s">
        <v>32</v>
      </c>
      <c r="R6417" s="83"/>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3" t="s">
        <v>28</v>
      </c>
      <c r="P6419" s="83" t="s">
        <v>404</v>
      </c>
      <c r="Q6419" s="83" t="s">
        <v>32</v>
      </c>
      <c r="R6419" s="83"/>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3" t="s">
        <v>28</v>
      </c>
      <c r="P6420" s="83" t="s">
        <v>404</v>
      </c>
      <c r="Q6420" s="83" t="s">
        <v>32</v>
      </c>
      <c r="R6420" s="83"/>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3" t="s">
        <v>28</v>
      </c>
      <c r="P6422" s="83" t="s">
        <v>4686</v>
      </c>
      <c r="Q6422" s="83" t="s">
        <v>32</v>
      </c>
      <c r="R6422" s="83"/>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3" t="s">
        <v>28</v>
      </c>
      <c r="P6427" s="83" t="s">
        <v>4848</v>
      </c>
      <c r="Q6427" s="83" t="s">
        <v>32</v>
      </c>
      <c r="R6427" s="83"/>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3" t="s">
        <v>29</v>
      </c>
      <c r="P6443" s="83" t="s">
        <v>436</v>
      </c>
      <c r="Q6443" s="83" t="s">
        <v>8678</v>
      </c>
      <c r="R6443" s="83"/>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3" t="s">
        <v>28</v>
      </c>
      <c r="P6445" s="83" t="s">
        <v>24199</v>
      </c>
      <c r="Q6445" s="83" t="s">
        <v>32</v>
      </c>
      <c r="R6445" s="83"/>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3" t="s">
        <v>28</v>
      </c>
      <c r="P6446" s="83" t="s">
        <v>31</v>
      </c>
      <c r="Q6446" s="83" t="s">
        <v>32</v>
      </c>
      <c r="R6446" s="83"/>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3" t="s">
        <v>28</v>
      </c>
      <c r="P6448" s="83" t="s">
        <v>31</v>
      </c>
      <c r="Q6448" s="83" t="s">
        <v>32</v>
      </c>
      <c r="R6448" s="83"/>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3" t="s">
        <v>28</v>
      </c>
      <c r="P6449" s="83" t="s">
        <v>24521</v>
      </c>
      <c r="Q6449" s="83" t="s">
        <v>32</v>
      </c>
      <c r="R6449" s="83"/>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3" t="s">
        <v>28</v>
      </c>
      <c r="P6451" s="83" t="s">
        <v>31</v>
      </c>
      <c r="Q6451" s="83" t="s">
        <v>32</v>
      </c>
      <c r="R6451" s="83"/>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3" t="s">
        <v>28</v>
      </c>
      <c r="P6453" s="83" t="s">
        <v>104</v>
      </c>
      <c r="Q6453" s="83" t="s">
        <v>32</v>
      </c>
      <c r="R6453" s="83"/>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3" t="s">
        <v>28</v>
      </c>
      <c r="P6454" s="83" t="s">
        <v>3059</v>
      </c>
      <c r="Q6454" s="83" t="s">
        <v>32</v>
      </c>
      <c r="R6454" s="83"/>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3" t="s">
        <v>28</v>
      </c>
      <c r="P6455" s="83" t="s">
        <v>31</v>
      </c>
      <c r="Q6455" s="83" t="s">
        <v>32</v>
      </c>
      <c r="R6455" s="83"/>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3" t="s">
        <v>28</v>
      </c>
      <c r="P6456" s="83" t="s">
        <v>3059</v>
      </c>
      <c r="Q6456" s="83" t="s">
        <v>32</v>
      </c>
      <c r="R6456" s="83"/>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3" t="s">
        <v>29</v>
      </c>
      <c r="P6459" s="83" t="s">
        <v>436</v>
      </c>
      <c r="Q6459" s="83" t="s">
        <v>8678</v>
      </c>
      <c r="R6459" s="83"/>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3" t="s">
        <v>28</v>
      </c>
      <c r="P6460" s="83" t="s">
        <v>3059</v>
      </c>
      <c r="Q6460" s="83" t="s">
        <v>32</v>
      </c>
      <c r="R6460" s="83"/>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3" t="s">
        <v>28</v>
      </c>
      <c r="P6464" s="83" t="s">
        <v>22575</v>
      </c>
      <c r="Q6464" s="83" t="s">
        <v>32</v>
      </c>
      <c r="R6464" s="83"/>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3" t="s">
        <v>28</v>
      </c>
      <c r="P6465" s="83" t="s">
        <v>436</v>
      </c>
      <c r="Q6465" s="83" t="s">
        <v>32</v>
      </c>
      <c r="R6465" s="83"/>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3" t="s">
        <v>28</v>
      </c>
      <c r="P6466" s="83" t="s">
        <v>4848</v>
      </c>
      <c r="Q6466" s="83" t="s">
        <v>32</v>
      </c>
      <c r="R6466" s="83"/>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3" t="s">
        <v>28</v>
      </c>
      <c r="P6469" s="83" t="s">
        <v>1281</v>
      </c>
      <c r="Q6469" s="83" t="s">
        <v>32</v>
      </c>
      <c r="R6469" s="83"/>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3" t="s">
        <v>28</v>
      </c>
      <c r="P6470" s="83" t="s">
        <v>1281</v>
      </c>
      <c r="Q6470" s="83" t="s">
        <v>32</v>
      </c>
      <c r="R6470" s="83"/>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3" t="s">
        <v>28</v>
      </c>
      <c r="P6471" s="83" t="s">
        <v>436</v>
      </c>
      <c r="Q6471" s="83" t="s">
        <v>32</v>
      </c>
      <c r="R6471" s="83"/>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3" t="s">
        <v>28</v>
      </c>
      <c r="P6472" s="83" t="s">
        <v>436</v>
      </c>
      <c r="Q6472" s="83" t="s">
        <v>32</v>
      </c>
      <c r="R6472" s="83"/>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3" t="s">
        <v>28</v>
      </c>
      <c r="P6473" s="83" t="s">
        <v>1281</v>
      </c>
      <c r="Q6473" s="83" t="s">
        <v>32</v>
      </c>
      <c r="R6473" s="83"/>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3" t="s">
        <v>28</v>
      </c>
      <c r="P6474" s="83" t="s">
        <v>1281</v>
      </c>
      <c r="Q6474" s="83" t="s">
        <v>32</v>
      </c>
      <c r="R6474" s="83"/>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3" t="s">
        <v>28</v>
      </c>
      <c r="P6476" s="83" t="s">
        <v>436</v>
      </c>
      <c r="Q6476" s="83" t="s">
        <v>32</v>
      </c>
      <c r="R6476" s="83"/>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3" t="s">
        <v>28</v>
      </c>
      <c r="P6477" s="83" t="s">
        <v>104</v>
      </c>
      <c r="Q6477" s="83" t="s">
        <v>32</v>
      </c>
      <c r="R6477" s="83"/>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3" t="s">
        <v>28</v>
      </c>
      <c r="P6479" s="83" t="s">
        <v>1281</v>
      </c>
      <c r="Q6479" s="83" t="s">
        <v>32</v>
      </c>
      <c r="R6479" s="83"/>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3" t="s">
        <v>28</v>
      </c>
      <c r="P6480" s="83" t="s">
        <v>436</v>
      </c>
      <c r="Q6480" s="83" t="s">
        <v>32</v>
      </c>
      <c r="R6480" s="83"/>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3" t="s">
        <v>28</v>
      </c>
      <c r="P6481" s="83" t="s">
        <v>1281</v>
      </c>
      <c r="Q6481" s="83" t="s">
        <v>32</v>
      </c>
      <c r="R6481" s="83"/>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3" t="s">
        <v>29</v>
      </c>
      <c r="P6482" s="83" t="s">
        <v>104</v>
      </c>
      <c r="Q6482" s="83" t="s">
        <v>8541</v>
      </c>
      <c r="R6482" s="83"/>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3" t="s">
        <v>28</v>
      </c>
      <c r="P6483" s="83" t="s">
        <v>23684</v>
      </c>
      <c r="Q6483" s="83" t="s">
        <v>32</v>
      </c>
      <c r="R6483" s="83"/>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3" t="s">
        <v>28</v>
      </c>
      <c r="P6485" s="83" t="s">
        <v>1281</v>
      </c>
      <c r="Q6485" s="83" t="s">
        <v>32</v>
      </c>
      <c r="R6485" s="83"/>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3" t="s">
        <v>28</v>
      </c>
      <c r="P6486" s="83" t="s">
        <v>436</v>
      </c>
      <c r="Q6486" s="83" t="s">
        <v>32</v>
      </c>
      <c r="R6486" s="83"/>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3" t="s">
        <v>28</v>
      </c>
      <c r="P6489" s="83" t="s">
        <v>3059</v>
      </c>
      <c r="Q6489" s="83" t="s">
        <v>32</v>
      </c>
      <c r="R6489" s="83"/>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8678</v>
      </c>
      <c r="R6490" s="83"/>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3" t="s">
        <v>28</v>
      </c>
      <c r="P6491" s="83" t="s">
        <v>3059</v>
      </c>
      <c r="Q6491" s="83" t="s">
        <v>32</v>
      </c>
      <c r="R6491" s="83"/>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3" t="s">
        <v>28</v>
      </c>
      <c r="P6492" s="83" t="s">
        <v>3059</v>
      </c>
      <c r="Q6492" s="83" t="s">
        <v>32</v>
      </c>
      <c r="R6492" s="83"/>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3" t="s">
        <v>28</v>
      </c>
      <c r="P6493" s="83" t="s">
        <v>104</v>
      </c>
      <c r="Q6493" s="83" t="s">
        <v>32</v>
      </c>
      <c r="R6493" s="83"/>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3" t="s">
        <v>28</v>
      </c>
      <c r="P6494" s="83" t="s">
        <v>3059</v>
      </c>
      <c r="Q6494" s="83" t="s">
        <v>32</v>
      </c>
      <c r="R6494" s="83"/>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3" t="s">
        <v>28</v>
      </c>
      <c r="P6497" s="83" t="s">
        <v>436</v>
      </c>
      <c r="Q6497" s="83" t="s">
        <v>32</v>
      </c>
      <c r="R6497" s="83"/>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3" t="s">
        <v>29</v>
      </c>
      <c r="P6498" s="83" t="s">
        <v>1281</v>
      </c>
      <c r="Q6498" s="83" t="s">
        <v>8678</v>
      </c>
      <c r="R6498" s="83"/>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3" t="s">
        <v>28</v>
      </c>
      <c r="P6500" s="83" t="s">
        <v>436</v>
      </c>
      <c r="Q6500" s="83" t="s">
        <v>32</v>
      </c>
      <c r="R6500" s="83"/>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3" t="s">
        <v>28</v>
      </c>
      <c r="P6502" s="83" t="s">
        <v>378</v>
      </c>
      <c r="Q6502" s="83" t="s">
        <v>32</v>
      </c>
      <c r="R6502" s="83"/>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3" t="s">
        <v>28</v>
      </c>
      <c r="P6503" s="83" t="s">
        <v>3059</v>
      </c>
      <c r="Q6503" s="83" t="s">
        <v>32</v>
      </c>
      <c r="R6503" s="83"/>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3" t="s">
        <v>28</v>
      </c>
      <c r="P6517" s="83" t="s">
        <v>104</v>
      </c>
      <c r="Q6517" s="83" t="s">
        <v>32</v>
      </c>
      <c r="R6517" s="83"/>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3" t="s">
        <v>28</v>
      </c>
      <c r="P6518" s="83" t="s">
        <v>22575</v>
      </c>
      <c r="Q6518" s="83" t="s">
        <v>32</v>
      </c>
      <c r="R6518" s="83"/>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3" t="s">
        <v>28</v>
      </c>
      <c r="P6519" s="83" t="s">
        <v>1281</v>
      </c>
      <c r="Q6519" s="83" t="s">
        <v>32</v>
      </c>
      <c r="R6519" s="83"/>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3" t="s">
        <v>28</v>
      </c>
      <c r="P6521" s="83" t="s">
        <v>22575</v>
      </c>
      <c r="Q6521" s="83" t="s">
        <v>32</v>
      </c>
      <c r="R6521" s="83"/>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3" t="s">
        <v>28</v>
      </c>
      <c r="P6523" s="83" t="s">
        <v>1281</v>
      </c>
      <c r="Q6523" s="83" t="s">
        <v>32</v>
      </c>
      <c r="R6523" s="83"/>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3" t="s">
        <v>28</v>
      </c>
      <c r="P6525" s="83" t="s">
        <v>22575</v>
      </c>
      <c r="Q6525" s="83" t="s">
        <v>32</v>
      </c>
      <c r="R6525" s="83"/>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3" t="s">
        <v>28</v>
      </c>
      <c r="P6526" s="83" t="s">
        <v>22575</v>
      </c>
      <c r="Q6526" s="83" t="s">
        <v>32</v>
      </c>
      <c r="R6526" s="83"/>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3" t="s">
        <v>28</v>
      </c>
      <c r="P6527" s="83" t="s">
        <v>22575</v>
      </c>
      <c r="Q6527" s="83" t="s">
        <v>32</v>
      </c>
      <c r="R6527" s="83"/>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3" t="s">
        <v>28</v>
      </c>
      <c r="P6536" s="83" t="s">
        <v>22575</v>
      </c>
      <c r="Q6536" s="83" t="s">
        <v>32</v>
      </c>
      <c r="R6536" s="83"/>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3" t="s">
        <v>28</v>
      </c>
      <c r="P6537" s="83" t="s">
        <v>436</v>
      </c>
      <c r="Q6537" s="83" t="s">
        <v>32</v>
      </c>
      <c r="R6537" s="83"/>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3" t="s">
        <v>28</v>
      </c>
      <c r="P6564" s="83" t="s">
        <v>378</v>
      </c>
      <c r="Q6564" s="83" t="s">
        <v>32</v>
      </c>
      <c r="R6564" s="83"/>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3" t="s">
        <v>28</v>
      </c>
      <c r="P6566" s="83" t="s">
        <v>378</v>
      </c>
      <c r="Q6566" s="83" t="s">
        <v>32</v>
      </c>
      <c r="R6566" s="83"/>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3" t="s">
        <v>29</v>
      </c>
      <c r="P6567" s="83" t="s">
        <v>378</v>
      </c>
      <c r="Q6567" s="83" t="s">
        <v>8541</v>
      </c>
      <c r="R6567" s="83"/>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3" t="s">
        <v>28</v>
      </c>
      <c r="P6569" s="83" t="s">
        <v>378</v>
      </c>
      <c r="Q6569" s="83" t="s">
        <v>32</v>
      </c>
      <c r="R6569" s="83"/>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3" t="s">
        <v>28</v>
      </c>
      <c r="P6571" s="83" t="s">
        <v>378</v>
      </c>
      <c r="Q6571" s="83" t="s">
        <v>32</v>
      </c>
      <c r="R6571" s="83"/>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3" t="s">
        <v>28</v>
      </c>
      <c r="P6573" s="83" t="s">
        <v>378</v>
      </c>
      <c r="Q6573" s="83" t="s">
        <v>32</v>
      </c>
      <c r="R6573" s="83"/>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3" t="s">
        <v>28</v>
      </c>
      <c r="P6575" s="83" t="s">
        <v>378</v>
      </c>
      <c r="Q6575" s="83" t="s">
        <v>32</v>
      </c>
      <c r="R6575" s="83"/>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3" t="s">
        <v>28</v>
      </c>
      <c r="P6576" s="83" t="s">
        <v>378</v>
      </c>
      <c r="Q6576" s="83" t="s">
        <v>32</v>
      </c>
      <c r="R6576" s="83"/>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3" t="s">
        <v>28</v>
      </c>
      <c r="P6578" s="83" t="s">
        <v>4848</v>
      </c>
      <c r="Q6578" s="83" t="s">
        <v>32</v>
      </c>
      <c r="R6578" s="83"/>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3" t="s">
        <v>28</v>
      </c>
      <c r="P6579" s="83" t="s">
        <v>378</v>
      </c>
      <c r="Q6579" s="83" t="s">
        <v>32</v>
      </c>
      <c r="R6579" s="83"/>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3" t="s">
        <v>28</v>
      </c>
      <c r="P6580" s="83" t="s">
        <v>378</v>
      </c>
      <c r="Q6580" s="83" t="s">
        <v>32</v>
      </c>
      <c r="R6580" s="83"/>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3" t="s">
        <v>28</v>
      </c>
      <c r="P6582" s="83" t="s">
        <v>378</v>
      </c>
      <c r="Q6582" s="83" t="s">
        <v>32</v>
      </c>
      <c r="R6582" s="83"/>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3" t="s">
        <v>28</v>
      </c>
      <c r="P6583" s="83" t="s">
        <v>3059</v>
      </c>
      <c r="Q6583" s="83" t="s">
        <v>32</v>
      </c>
      <c r="R6583" s="83"/>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3" t="s">
        <v>28</v>
      </c>
      <c r="P6585" s="83" t="s">
        <v>3059</v>
      </c>
      <c r="Q6585" s="83" t="s">
        <v>32</v>
      </c>
      <c r="R6585" s="83"/>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3" t="s">
        <v>28</v>
      </c>
      <c r="P6586" s="83" t="s">
        <v>3059</v>
      </c>
      <c r="Q6586" s="83" t="s">
        <v>32</v>
      </c>
      <c r="R6586" s="83"/>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3" t="s">
        <v>28</v>
      </c>
      <c r="P6588" s="83" t="s">
        <v>3059</v>
      </c>
      <c r="Q6588" s="83" t="s">
        <v>32</v>
      </c>
      <c r="R6588" s="83"/>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3" t="s">
        <v>28</v>
      </c>
      <c r="P6589" s="83" t="s">
        <v>436</v>
      </c>
      <c r="Q6589" s="83" t="s">
        <v>32</v>
      </c>
      <c r="R6589" s="83"/>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3" t="s">
        <v>28</v>
      </c>
      <c r="P6592" s="83" t="s">
        <v>436</v>
      </c>
      <c r="Q6592" s="83" t="s">
        <v>32</v>
      </c>
      <c r="R6592" s="83"/>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3" t="s">
        <v>28</v>
      </c>
      <c r="P6593" s="83" t="s">
        <v>436</v>
      </c>
      <c r="Q6593" s="83" t="s">
        <v>32</v>
      </c>
      <c r="R6593" s="83"/>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3" t="s">
        <v>28</v>
      </c>
      <c r="P6595" s="83" t="s">
        <v>436</v>
      </c>
      <c r="Q6595" s="83" t="s">
        <v>32</v>
      </c>
      <c r="R6595" s="83"/>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3" t="s">
        <v>28</v>
      </c>
      <c r="P6597" s="83" t="s">
        <v>436</v>
      </c>
      <c r="Q6597" s="83" t="s">
        <v>32</v>
      </c>
      <c r="R6597" s="83"/>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3" t="s">
        <v>28</v>
      </c>
      <c r="P6599" s="83" t="s">
        <v>436</v>
      </c>
      <c r="Q6599" s="83" t="s">
        <v>32</v>
      </c>
      <c r="R6599" s="83"/>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3" t="s">
        <v>28</v>
      </c>
      <c r="P6602" s="83" t="s">
        <v>436</v>
      </c>
      <c r="Q6602" s="83" t="s">
        <v>32</v>
      </c>
      <c r="R6602" s="83"/>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3" t="s">
        <v>28</v>
      </c>
      <c r="P6603" s="83" t="s">
        <v>436</v>
      </c>
      <c r="Q6603" s="83" t="s">
        <v>32</v>
      </c>
      <c r="R6603" s="83"/>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3" t="s">
        <v>28</v>
      </c>
      <c r="P6606" s="83" t="s">
        <v>436</v>
      </c>
      <c r="Q6606" s="83" t="s">
        <v>32</v>
      </c>
      <c r="R6606" s="83"/>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3" t="s">
        <v>28</v>
      </c>
      <c r="P6607" s="83" t="s">
        <v>436</v>
      </c>
      <c r="Q6607" s="83" t="s">
        <v>32</v>
      </c>
      <c r="R6607" s="83"/>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3" t="s">
        <v>28</v>
      </c>
      <c r="P6610" s="83" t="s">
        <v>436</v>
      </c>
      <c r="Q6610" s="83" t="s">
        <v>32</v>
      </c>
      <c r="R6610" s="83"/>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3" t="s">
        <v>28</v>
      </c>
      <c r="P6611" s="83" t="s">
        <v>436</v>
      </c>
      <c r="Q6611" s="83" t="s">
        <v>32</v>
      </c>
      <c r="R6611" s="83"/>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3" t="s">
        <v>28</v>
      </c>
      <c r="P6613" s="83" t="s">
        <v>436</v>
      </c>
      <c r="Q6613" s="83" t="s">
        <v>32</v>
      </c>
      <c r="R6613" s="83"/>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3" t="s">
        <v>28</v>
      </c>
      <c r="P6617" s="83" t="s">
        <v>3059</v>
      </c>
      <c r="Q6617" s="83" t="s">
        <v>32</v>
      </c>
      <c r="R6617" s="83"/>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3" t="s">
        <v>28</v>
      </c>
      <c r="P6620" s="83" t="s">
        <v>3059</v>
      </c>
      <c r="Q6620" s="83" t="s">
        <v>32</v>
      </c>
      <c r="R6620" s="83"/>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3" t="s">
        <v>28</v>
      </c>
      <c r="P6622" s="83" t="s">
        <v>436</v>
      </c>
      <c r="Q6622" s="83" t="s">
        <v>32</v>
      </c>
      <c r="R6622" s="83"/>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3" t="s">
        <v>28</v>
      </c>
      <c r="P6623" s="83" t="s">
        <v>1281</v>
      </c>
      <c r="Q6623" s="83" t="s">
        <v>32</v>
      </c>
      <c r="R6623" s="83"/>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3" t="s">
        <v>28</v>
      </c>
      <c r="P6624" s="83" t="s">
        <v>436</v>
      </c>
      <c r="Q6624" s="83" t="s">
        <v>32</v>
      </c>
      <c r="R6624" s="83"/>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3" t="s">
        <v>28</v>
      </c>
      <c r="P6626" s="83" t="s">
        <v>436</v>
      </c>
      <c r="Q6626" s="83" t="s">
        <v>32</v>
      </c>
      <c r="R6626" s="83"/>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3" t="s">
        <v>28</v>
      </c>
      <c r="P6628" s="83" t="s">
        <v>436</v>
      </c>
      <c r="Q6628" s="83" t="s">
        <v>32</v>
      </c>
      <c r="R6628" s="83"/>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3" t="s">
        <v>28</v>
      </c>
      <c r="P6630" s="83" t="s">
        <v>436</v>
      </c>
      <c r="Q6630" s="83" t="s">
        <v>32</v>
      </c>
      <c r="R6630" s="83"/>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3" t="s">
        <v>28</v>
      </c>
      <c r="P6632" s="83" t="s">
        <v>436</v>
      </c>
      <c r="Q6632" s="83" t="s">
        <v>32</v>
      </c>
      <c r="R6632" s="83"/>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3" t="s">
        <v>28</v>
      </c>
      <c r="P6633" s="83" t="s">
        <v>436</v>
      </c>
      <c r="Q6633" s="83" t="s">
        <v>32</v>
      </c>
      <c r="R6633" s="83"/>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3" t="s">
        <v>28</v>
      </c>
      <c r="P6635" s="83" t="s">
        <v>3059</v>
      </c>
      <c r="Q6635" s="83" t="s">
        <v>32</v>
      </c>
      <c r="R6635" s="83"/>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3" t="s">
        <v>28</v>
      </c>
      <c r="P6636" s="83" t="s">
        <v>3059</v>
      </c>
      <c r="Q6636" s="83" t="s">
        <v>32</v>
      </c>
      <c r="R6636" s="83"/>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3" t="s">
        <v>28</v>
      </c>
      <c r="P6639" s="83" t="s">
        <v>436</v>
      </c>
      <c r="Q6639" s="83" t="s">
        <v>32</v>
      </c>
      <c r="R6639" s="83"/>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3" t="s">
        <v>28</v>
      </c>
      <c r="P6640" s="83" t="s">
        <v>436</v>
      </c>
      <c r="Q6640" s="83" t="s">
        <v>32</v>
      </c>
      <c r="R6640" s="83"/>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3" t="s">
        <v>28</v>
      </c>
      <c r="P6641" s="83" t="s">
        <v>436</v>
      </c>
      <c r="Q6641" s="83" t="s">
        <v>32</v>
      </c>
      <c r="R6641" s="83"/>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3" t="s">
        <v>28</v>
      </c>
      <c r="P6642" s="83" t="s">
        <v>436</v>
      </c>
      <c r="Q6642" s="83" t="s">
        <v>32</v>
      </c>
      <c r="R6642" s="83"/>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3" t="s">
        <v>28</v>
      </c>
      <c r="P6643" s="83" t="s">
        <v>436</v>
      </c>
      <c r="Q6643" s="83" t="s">
        <v>32</v>
      </c>
      <c r="R6643" s="83"/>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3" t="s">
        <v>28</v>
      </c>
      <c r="P6644" s="83" t="s">
        <v>436</v>
      </c>
      <c r="Q6644" s="83" t="s">
        <v>32</v>
      </c>
      <c r="R6644" s="83"/>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3" t="s">
        <v>28</v>
      </c>
      <c r="P6645" s="83" t="s">
        <v>436</v>
      </c>
      <c r="Q6645" s="83" t="s">
        <v>32</v>
      </c>
      <c r="R6645" s="83"/>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3" t="s">
        <v>28</v>
      </c>
      <c r="P6646" s="83" t="s">
        <v>3059</v>
      </c>
      <c r="Q6646" s="83" t="s">
        <v>32</v>
      </c>
      <c r="R6646" s="83"/>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3" t="s">
        <v>28</v>
      </c>
      <c r="P6647" s="83" t="s">
        <v>378</v>
      </c>
      <c r="Q6647" s="83" t="s">
        <v>32</v>
      </c>
      <c r="R6647" s="83"/>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3" t="s">
        <v>28</v>
      </c>
      <c r="P6648" s="83" t="s">
        <v>378</v>
      </c>
      <c r="Q6648" s="83" t="s">
        <v>32</v>
      </c>
      <c r="R6648" s="83"/>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3" t="s">
        <v>28</v>
      </c>
      <c r="P6649" s="83" t="s">
        <v>378</v>
      </c>
      <c r="Q6649" s="83" t="s">
        <v>32</v>
      </c>
      <c r="R6649" s="83"/>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3" t="s">
        <v>28</v>
      </c>
      <c r="P6650" s="83" t="s">
        <v>4848</v>
      </c>
      <c r="Q6650" s="83" t="s">
        <v>32</v>
      </c>
      <c r="R6650" s="83"/>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3" t="s">
        <v>28</v>
      </c>
      <c r="P6651" s="83" t="s">
        <v>4848</v>
      </c>
      <c r="Q6651" s="83" t="s">
        <v>32</v>
      </c>
      <c r="R6651" s="83"/>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3" t="s">
        <v>28</v>
      </c>
      <c r="P6654" s="83" t="s">
        <v>4848</v>
      </c>
      <c r="Q6654" s="83" t="s">
        <v>32</v>
      </c>
      <c r="R6654" s="83"/>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3" t="s">
        <v>28</v>
      </c>
      <c r="P6655" s="83" t="s">
        <v>4848</v>
      </c>
      <c r="Q6655" s="83" t="s">
        <v>32</v>
      </c>
      <c r="R6655" s="83"/>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3" t="s">
        <v>28</v>
      </c>
      <c r="P6656" s="83" t="s">
        <v>4848</v>
      </c>
      <c r="Q6656" s="83" t="s">
        <v>32</v>
      </c>
      <c r="R6656" s="83"/>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3" t="s">
        <v>28</v>
      </c>
      <c r="P6657" s="83" t="s">
        <v>436</v>
      </c>
      <c r="Q6657" s="83" t="s">
        <v>32</v>
      </c>
      <c r="R6657" s="83"/>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3" t="s">
        <v>28</v>
      </c>
      <c r="P6659" s="83" t="s">
        <v>22575</v>
      </c>
      <c r="Q6659" s="83" t="s">
        <v>32</v>
      </c>
      <c r="R6659" s="83"/>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3" t="s">
        <v>28</v>
      </c>
      <c r="P6666" s="83" t="s">
        <v>104</v>
      </c>
      <c r="Q6666" s="83" t="s">
        <v>32</v>
      </c>
      <c r="R6666" s="83"/>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3" t="s">
        <v>28</v>
      </c>
      <c r="P6678" s="83" t="s">
        <v>25285</v>
      </c>
      <c r="Q6678" s="83" t="s">
        <v>32</v>
      </c>
      <c r="R6678" s="83"/>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3" t="s">
        <v>28</v>
      </c>
      <c r="P6681" s="83" t="s">
        <v>25297</v>
      </c>
      <c r="Q6681" s="83" t="s">
        <v>32</v>
      </c>
      <c r="R6681" s="83"/>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3" t="s">
        <v>28</v>
      </c>
      <c r="P6682" s="83" t="s">
        <v>25297</v>
      </c>
      <c r="Q6682" s="83" t="s">
        <v>32</v>
      </c>
      <c r="R6682" s="83"/>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3" t="s">
        <v>28</v>
      </c>
      <c r="P6686" s="83" t="s">
        <v>3059</v>
      </c>
      <c r="Q6686" s="83" t="s">
        <v>32</v>
      </c>
      <c r="R6686" s="83"/>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3" t="s">
        <v>28</v>
      </c>
      <c r="P6694" s="83" t="s">
        <v>104</v>
      </c>
      <c r="Q6694" s="83" t="s">
        <v>32</v>
      </c>
      <c r="R6694" s="83"/>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8678</v>
      </c>
      <c r="R6719" s="83"/>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3" t="s">
        <v>28</v>
      </c>
      <c r="P6723" s="83" t="s">
        <v>31</v>
      </c>
      <c r="Q6723" s="83" t="s">
        <v>32</v>
      </c>
      <c r="R6723" s="83"/>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3" t="s">
        <v>28</v>
      </c>
      <c r="P6729" s="83" t="s">
        <v>104</v>
      </c>
      <c r="Q6729" s="83" t="s">
        <v>32</v>
      </c>
      <c r="R6729" s="83"/>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3" t="s">
        <v>28</v>
      </c>
      <c r="P6731" s="83" t="s">
        <v>104</v>
      </c>
      <c r="Q6731" s="83" t="s">
        <v>32</v>
      </c>
      <c r="R6731" s="83"/>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3" t="s">
        <v>28</v>
      </c>
      <c r="P6732" s="83" t="s">
        <v>104</v>
      </c>
      <c r="Q6732" s="83" t="s">
        <v>32</v>
      </c>
      <c r="R6732" s="83"/>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3" t="s">
        <v>28</v>
      </c>
      <c r="P6739" s="83" t="s">
        <v>104</v>
      </c>
      <c r="Q6739" s="83" t="s">
        <v>32</v>
      </c>
      <c r="R6739" s="83"/>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3" t="s">
        <v>28</v>
      </c>
      <c r="P6747" s="83" t="s">
        <v>436</v>
      </c>
      <c r="Q6747" s="83" t="s">
        <v>32</v>
      </c>
      <c r="R6747" s="83"/>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3" t="s">
        <v>28</v>
      </c>
      <c r="P6748" s="83" t="s">
        <v>4848</v>
      </c>
      <c r="Q6748" s="83" t="s">
        <v>32</v>
      </c>
      <c r="R6748" s="83"/>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3" t="s">
        <v>28</v>
      </c>
      <c r="P6751" s="83" t="s">
        <v>104</v>
      </c>
      <c r="Q6751" s="83" t="s">
        <v>32</v>
      </c>
      <c r="R6751" s="83"/>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3" t="s">
        <v>28</v>
      </c>
      <c r="P6753" s="83" t="s">
        <v>104</v>
      </c>
      <c r="Q6753" s="83" t="s">
        <v>32</v>
      </c>
      <c r="R6753" s="83"/>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3" t="s">
        <v>28</v>
      </c>
      <c r="P6754" s="83" t="s">
        <v>436</v>
      </c>
      <c r="Q6754" s="83" t="s">
        <v>32</v>
      </c>
      <c r="R6754" s="83"/>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3" t="s">
        <v>28</v>
      </c>
      <c r="P6756" s="83" t="s">
        <v>104</v>
      </c>
      <c r="Q6756" s="83" t="s">
        <v>32</v>
      </c>
      <c r="R6756" s="83"/>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3" t="s">
        <v>28</v>
      </c>
      <c r="P6759" s="83" t="s">
        <v>104</v>
      </c>
      <c r="Q6759" s="83" t="s">
        <v>32</v>
      </c>
      <c r="R6759" s="83"/>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3" t="s">
        <v>28</v>
      </c>
      <c r="P6761" s="83" t="s">
        <v>22575</v>
      </c>
      <c r="Q6761" s="83" t="s">
        <v>32</v>
      </c>
      <c r="R6761" s="83"/>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3" t="s">
        <v>28</v>
      </c>
      <c r="P6764" s="83" t="s">
        <v>436</v>
      </c>
      <c r="Q6764" s="83" t="s">
        <v>32</v>
      </c>
      <c r="R6764" s="83"/>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3" t="s">
        <v>28</v>
      </c>
      <c r="P6768" s="83" t="s">
        <v>104</v>
      </c>
      <c r="Q6768" s="83" t="s">
        <v>32</v>
      </c>
      <c r="R6768" s="83"/>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3" t="s">
        <v>28</v>
      </c>
      <c r="P6773" s="83" t="s">
        <v>104</v>
      </c>
      <c r="Q6773" s="83" t="s">
        <v>32</v>
      </c>
      <c r="R6773" s="83"/>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3" t="s">
        <v>28</v>
      </c>
      <c r="P6774" s="83" t="s">
        <v>104</v>
      </c>
      <c r="Q6774" s="83" t="s">
        <v>32</v>
      </c>
      <c r="R6774" s="83"/>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3" t="s">
        <v>28</v>
      </c>
      <c r="P6776" s="83" t="s">
        <v>104</v>
      </c>
      <c r="Q6776" s="83" t="s">
        <v>32</v>
      </c>
      <c r="R6776" s="83"/>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3" t="s">
        <v>28</v>
      </c>
      <c r="P6778" s="83" t="s">
        <v>104</v>
      </c>
      <c r="Q6778" s="83" t="s">
        <v>32</v>
      </c>
      <c r="R6778" s="83"/>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3" t="s">
        <v>28</v>
      </c>
      <c r="P6781" s="83" t="s">
        <v>104</v>
      </c>
      <c r="Q6781" s="83" t="s">
        <v>32</v>
      </c>
      <c r="R6781" s="83"/>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3" t="s">
        <v>28</v>
      </c>
      <c r="P6791" s="83" t="s">
        <v>104</v>
      </c>
      <c r="Q6791" s="83" t="s">
        <v>32</v>
      </c>
      <c r="R6791" s="83"/>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3" t="s">
        <v>28</v>
      </c>
      <c r="P6795" s="83" t="s">
        <v>104</v>
      </c>
      <c r="Q6795" s="83" t="s">
        <v>32</v>
      </c>
      <c r="R6795" s="83"/>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3" t="s">
        <v>28</v>
      </c>
      <c r="P6797" s="83" t="s">
        <v>104</v>
      </c>
      <c r="Q6797" s="83" t="s">
        <v>32</v>
      </c>
      <c r="R6797" s="83"/>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3" t="s">
        <v>28</v>
      </c>
      <c r="P6804" s="83" t="s">
        <v>404</v>
      </c>
      <c r="Q6804" s="83" t="s">
        <v>32</v>
      </c>
      <c r="R6804" s="83"/>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3" t="s">
        <v>28</v>
      </c>
      <c r="P6806" s="83" t="s">
        <v>31</v>
      </c>
      <c r="Q6806" s="83" t="s">
        <v>32</v>
      </c>
      <c r="R6806" s="83"/>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3" t="s">
        <v>28</v>
      </c>
      <c r="P6807" s="83" t="s">
        <v>404</v>
      </c>
      <c r="Q6807" s="83" t="s">
        <v>32</v>
      </c>
      <c r="R6807" s="83"/>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3" t="s">
        <v>28</v>
      </c>
      <c r="P6808" s="83" t="s">
        <v>1281</v>
      </c>
      <c r="Q6808" s="83" t="s">
        <v>32</v>
      </c>
      <c r="R6808" s="83"/>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3" t="s">
        <v>28</v>
      </c>
      <c r="P6811" s="83" t="s">
        <v>1281</v>
      </c>
      <c r="Q6811" s="83" t="s">
        <v>32</v>
      </c>
      <c r="R6811" s="83"/>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3" t="s">
        <v>28</v>
      </c>
      <c r="P6813" s="83" t="s">
        <v>436</v>
      </c>
      <c r="Q6813" s="83" t="s">
        <v>32</v>
      </c>
      <c r="R6813" s="83"/>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3" t="s">
        <v>28</v>
      </c>
      <c r="P6815" s="83" t="s">
        <v>404</v>
      </c>
      <c r="Q6815" s="83" t="s">
        <v>32</v>
      </c>
      <c r="R6815" s="83"/>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3" t="s">
        <v>28</v>
      </c>
      <c r="P6816" s="83" t="s">
        <v>23649</v>
      </c>
      <c r="Q6816" s="83" t="s">
        <v>32</v>
      </c>
      <c r="R6816" s="83"/>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3" t="s">
        <v>28</v>
      </c>
      <c r="P6817" s="83" t="s">
        <v>23649</v>
      </c>
      <c r="Q6817" s="83" t="s">
        <v>32</v>
      </c>
      <c r="R6817" s="83"/>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3" t="s">
        <v>28</v>
      </c>
      <c r="P6818" s="83" t="s">
        <v>23649</v>
      </c>
      <c r="Q6818" s="83" t="s">
        <v>32</v>
      </c>
      <c r="R6818" s="83"/>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3" t="s">
        <v>28</v>
      </c>
      <c r="P6822" s="83" t="s">
        <v>22575</v>
      </c>
      <c r="Q6822" s="83" t="s">
        <v>32</v>
      </c>
      <c r="R6822" s="83"/>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3" t="s">
        <v>28</v>
      </c>
      <c r="P6825" s="83" t="s">
        <v>104</v>
      </c>
      <c r="Q6825" s="83" t="s">
        <v>32</v>
      </c>
      <c r="R6825" s="83"/>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3" t="s">
        <v>28</v>
      </c>
      <c r="P6828" s="83" t="s">
        <v>1281</v>
      </c>
      <c r="Q6828" s="83" t="s">
        <v>32</v>
      </c>
      <c r="R6828" s="83"/>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3" t="s">
        <v>28</v>
      </c>
      <c r="P6829" s="83" t="s">
        <v>436</v>
      </c>
      <c r="Q6829" s="83" t="s">
        <v>32</v>
      </c>
      <c r="R6829" s="83"/>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3" t="s">
        <v>28</v>
      </c>
      <c r="P6830" s="83" t="s">
        <v>436</v>
      </c>
      <c r="Q6830" s="83" t="s">
        <v>32</v>
      </c>
      <c r="R6830" s="83"/>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3" t="s">
        <v>28</v>
      </c>
      <c r="P6832" s="83" t="s">
        <v>436</v>
      </c>
      <c r="Q6832" s="83" t="s">
        <v>32</v>
      </c>
      <c r="R6832" s="83"/>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3" t="s">
        <v>29</v>
      </c>
      <c r="P6833" s="83" t="s">
        <v>104</v>
      </c>
      <c r="Q6833" s="83" t="s">
        <v>8541</v>
      </c>
      <c r="R6833" s="83"/>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3" t="s">
        <v>28</v>
      </c>
      <c r="P6835" s="83" t="s">
        <v>31</v>
      </c>
      <c r="Q6835" s="83" t="s">
        <v>32</v>
      </c>
      <c r="R6835" s="83"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25976</v>
      </c>
      <c r="R6855" s="83"/>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3" t="s">
        <v>28</v>
      </c>
      <c r="P6862" s="83" t="s">
        <v>436</v>
      </c>
      <c r="Q6862" s="83" t="s">
        <v>32</v>
      </c>
      <c r="R6862" s="83"/>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3" t="s">
        <v>28</v>
      </c>
      <c r="P6863" s="83" t="s">
        <v>31</v>
      </c>
      <c r="Q6863" s="83" t="s">
        <v>32</v>
      </c>
      <c r="R6863" s="83"/>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3" t="s">
        <v>28</v>
      </c>
      <c r="P6867" s="83" t="s">
        <v>104</v>
      </c>
      <c r="Q6867" s="83" t="s">
        <v>32</v>
      </c>
      <c r="R6867" s="83"/>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3" t="s">
        <v>28</v>
      </c>
      <c r="P6868" s="83" t="s">
        <v>104</v>
      </c>
      <c r="Q6868" s="83" t="s">
        <v>32</v>
      </c>
      <c r="R6868" s="83"/>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3" t="s">
        <v>28</v>
      </c>
      <c r="P6869" s="83" t="s">
        <v>104</v>
      </c>
      <c r="Q6869" s="83" t="s">
        <v>32</v>
      </c>
      <c r="R6869" s="83"/>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3" t="s">
        <v>28</v>
      </c>
      <c r="P6870" s="83" t="s">
        <v>1281</v>
      </c>
      <c r="Q6870" s="83" t="s">
        <v>32</v>
      </c>
      <c r="R6870" s="83"/>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3" t="s">
        <v>28</v>
      </c>
      <c r="P6871" s="83" t="s">
        <v>4848</v>
      </c>
      <c r="Q6871" s="83" t="s">
        <v>32</v>
      </c>
      <c r="R6871" s="83"/>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3" t="s">
        <v>28</v>
      </c>
      <c r="P6873" s="83" t="s">
        <v>104</v>
      </c>
      <c r="Q6873" s="83" t="s">
        <v>32</v>
      </c>
      <c r="R6873" s="83"/>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3" t="s">
        <v>28</v>
      </c>
      <c r="P6874" s="83" t="s">
        <v>436</v>
      </c>
      <c r="Q6874" s="83" t="s">
        <v>32</v>
      </c>
      <c r="R6874" s="83"/>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3" t="s">
        <v>28</v>
      </c>
      <c r="P6876" s="83" t="s">
        <v>436</v>
      </c>
      <c r="Q6876" s="83" t="s">
        <v>32</v>
      </c>
      <c r="R6876" s="83"/>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3" t="s">
        <v>28</v>
      </c>
      <c r="P6877" s="83" t="s">
        <v>104</v>
      </c>
      <c r="Q6877" s="83" t="s">
        <v>32</v>
      </c>
      <c r="R6877" s="83"/>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3" t="s">
        <v>28</v>
      </c>
      <c r="P6879" s="83" t="s">
        <v>2599</v>
      </c>
      <c r="Q6879" s="83" t="s">
        <v>32</v>
      </c>
      <c r="R6879" s="83"/>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3" t="s">
        <v>28</v>
      </c>
      <c r="P6880" s="83" t="s">
        <v>378</v>
      </c>
      <c r="Q6880" s="83" t="s">
        <v>32</v>
      </c>
      <c r="R6880" s="83"/>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3" t="s">
        <v>28</v>
      </c>
      <c r="P6884" s="83" t="s">
        <v>22575</v>
      </c>
      <c r="Q6884" s="83" t="s">
        <v>32</v>
      </c>
      <c r="R6884" s="83"/>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3" t="s">
        <v>28</v>
      </c>
      <c r="P6893" s="83" t="s">
        <v>22575</v>
      </c>
      <c r="Q6893" s="83" t="s">
        <v>32</v>
      </c>
      <c r="R6893" s="83"/>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3" t="s">
        <v>28</v>
      </c>
      <c r="P6894" s="83" t="s">
        <v>436</v>
      </c>
      <c r="Q6894" s="83" t="s">
        <v>32</v>
      </c>
      <c r="R6894" s="83"/>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3" t="s">
        <v>28</v>
      </c>
      <c r="P6895" s="83" t="s">
        <v>4848</v>
      </c>
      <c r="Q6895" s="83" t="s">
        <v>32</v>
      </c>
      <c r="R6895" s="83"/>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3" t="s">
        <v>28</v>
      </c>
      <c r="P6896" s="83" t="s">
        <v>22575</v>
      </c>
      <c r="Q6896" s="83" t="s">
        <v>32</v>
      </c>
      <c r="R6896" s="83"/>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3" t="s">
        <v>28</v>
      </c>
      <c r="P6897" s="83" t="s">
        <v>22575</v>
      </c>
      <c r="Q6897" s="83" t="s">
        <v>32</v>
      </c>
      <c r="R6897" s="83"/>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3" t="s">
        <v>28</v>
      </c>
      <c r="P6898" s="83" t="s">
        <v>436</v>
      </c>
      <c r="Q6898" s="83" t="s">
        <v>32</v>
      </c>
      <c r="R6898" s="83"/>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3" t="s">
        <v>28</v>
      </c>
      <c r="P6899" s="83" t="s">
        <v>22575</v>
      </c>
      <c r="Q6899" s="83" t="s">
        <v>32</v>
      </c>
      <c r="R6899" s="83"/>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3" t="s">
        <v>28</v>
      </c>
      <c r="P6900" s="83" t="s">
        <v>22575</v>
      </c>
      <c r="Q6900" s="83" t="s">
        <v>32</v>
      </c>
      <c r="R6900" s="83"/>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3" t="s">
        <v>28</v>
      </c>
      <c r="P6901" s="83" t="s">
        <v>436</v>
      </c>
      <c r="Q6901" s="83" t="s">
        <v>32</v>
      </c>
      <c r="R6901" s="83"/>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3" t="s">
        <v>28</v>
      </c>
      <c r="P6903" s="83" t="s">
        <v>436</v>
      </c>
      <c r="Q6903" s="83" t="s">
        <v>32</v>
      </c>
      <c r="R6903" s="83"/>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3" t="s">
        <v>28</v>
      </c>
      <c r="P6904" s="83" t="s">
        <v>22575</v>
      </c>
      <c r="Q6904" s="83" t="s">
        <v>32</v>
      </c>
      <c r="R6904" s="83"/>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3" t="s">
        <v>28</v>
      </c>
      <c r="P6905" s="83" t="s">
        <v>2599</v>
      </c>
      <c r="Q6905" s="83" t="s">
        <v>32</v>
      </c>
      <c r="R6905" s="83"/>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3" t="s">
        <v>28</v>
      </c>
      <c r="P6906" s="83" t="s">
        <v>22575</v>
      </c>
      <c r="Q6906" s="83" t="s">
        <v>32</v>
      </c>
      <c r="R6906" s="83"/>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3" t="s">
        <v>28</v>
      </c>
      <c r="P6907" s="83" t="s">
        <v>2599</v>
      </c>
      <c r="Q6907" s="83" t="s">
        <v>32</v>
      </c>
      <c r="R6907" s="83"/>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3" t="s">
        <v>28</v>
      </c>
      <c r="P6908" s="83" t="s">
        <v>2599</v>
      </c>
      <c r="Q6908" s="83" t="s">
        <v>32</v>
      </c>
      <c r="R6908" s="83"/>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3" t="s">
        <v>28</v>
      </c>
      <c r="P6909" s="83" t="s">
        <v>22575</v>
      </c>
      <c r="Q6909" s="83" t="s">
        <v>32</v>
      </c>
      <c r="R6909" s="83"/>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3" t="s">
        <v>28</v>
      </c>
      <c r="P6910" s="83" t="s">
        <v>2599</v>
      </c>
      <c r="Q6910" s="83" t="s">
        <v>32</v>
      </c>
      <c r="R6910" s="83"/>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3" t="s">
        <v>28</v>
      </c>
      <c r="P6911" s="83" t="s">
        <v>2599</v>
      </c>
      <c r="Q6911" s="83" t="s">
        <v>32</v>
      </c>
      <c r="R6911" s="83"/>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3" t="s">
        <v>28</v>
      </c>
      <c r="P6912" s="83" t="s">
        <v>22575</v>
      </c>
      <c r="Q6912" s="83" t="s">
        <v>32</v>
      </c>
      <c r="R6912" s="83"/>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3" t="s">
        <v>28</v>
      </c>
      <c r="P6913" s="83" t="s">
        <v>22575</v>
      </c>
      <c r="Q6913" s="83" t="s">
        <v>32</v>
      </c>
      <c r="R6913" s="83"/>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3" t="s">
        <v>28</v>
      </c>
      <c r="P6914" s="83" t="s">
        <v>404</v>
      </c>
      <c r="Q6914" s="83" t="s">
        <v>32</v>
      </c>
      <c r="R6914" s="83"/>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3" t="s">
        <v>28</v>
      </c>
      <c r="P6915" s="83" t="s">
        <v>22575</v>
      </c>
      <c r="Q6915" s="83" t="s">
        <v>32</v>
      </c>
      <c r="R6915" s="83"/>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3" t="s">
        <v>29</v>
      </c>
      <c r="P6916" s="83" t="s">
        <v>22575</v>
      </c>
      <c r="Q6916" s="83" t="s">
        <v>15224</v>
      </c>
      <c r="R6916" s="83"/>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3" t="s">
        <v>28</v>
      </c>
      <c r="P6917" s="83" t="s">
        <v>22575</v>
      </c>
      <c r="Q6917" s="83" t="s">
        <v>32</v>
      </c>
      <c r="R6917" s="83"/>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3" t="s">
        <v>28</v>
      </c>
      <c r="P6918" s="83" t="s">
        <v>104</v>
      </c>
      <c r="Q6918" s="83" t="s">
        <v>32</v>
      </c>
      <c r="R6918" s="83"/>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3" t="s">
        <v>28</v>
      </c>
      <c r="P6919" s="83" t="s">
        <v>104</v>
      </c>
      <c r="Q6919" s="83" t="s">
        <v>32</v>
      </c>
      <c r="R6919" s="83"/>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3" t="s">
        <v>28</v>
      </c>
      <c r="P6925" s="83" t="s">
        <v>4852</v>
      </c>
      <c r="Q6925" s="83" t="s">
        <v>32</v>
      </c>
      <c r="R6925" s="83"/>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3" t="s">
        <v>28</v>
      </c>
      <c r="P6926" s="83" t="s">
        <v>104</v>
      </c>
      <c r="Q6926" s="83" t="s">
        <v>32</v>
      </c>
      <c r="R6926" s="83"/>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3" t="s">
        <v>28</v>
      </c>
      <c r="P6927" s="83" t="s">
        <v>22575</v>
      </c>
      <c r="Q6927" s="83" t="s">
        <v>32</v>
      </c>
      <c r="R6927" s="83"/>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3" t="s">
        <v>28</v>
      </c>
      <c r="P6938" s="83" t="s">
        <v>104</v>
      </c>
      <c r="Q6938" s="83" t="s">
        <v>32</v>
      </c>
      <c r="R6938" s="83"/>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3" t="s">
        <v>28</v>
      </c>
      <c r="P6942" s="83" t="s">
        <v>104</v>
      </c>
      <c r="Q6942" s="83" t="s">
        <v>32</v>
      </c>
      <c r="R6942" s="83"/>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3" t="s">
        <v>28</v>
      </c>
      <c r="P6946" s="83" t="s">
        <v>104</v>
      </c>
      <c r="Q6946" s="83" t="s">
        <v>32</v>
      </c>
      <c r="R6946" s="83"/>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3" t="s">
        <v>28</v>
      </c>
      <c r="P6953" s="83" t="s">
        <v>104</v>
      </c>
      <c r="Q6953" s="83" t="s">
        <v>32</v>
      </c>
      <c r="R6953" s="83"/>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3" t="s">
        <v>28</v>
      </c>
      <c r="P6956" s="83" t="s">
        <v>104</v>
      </c>
      <c r="Q6956" s="83" t="s">
        <v>32</v>
      </c>
      <c r="R6956" s="83"/>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3" t="s">
        <v>28</v>
      </c>
      <c r="P6957" s="83" t="s">
        <v>22575</v>
      </c>
      <c r="Q6957" s="83" t="s">
        <v>32</v>
      </c>
      <c r="R6957" s="83"/>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3" t="s">
        <v>28</v>
      </c>
      <c r="P6959" s="83" t="s">
        <v>104</v>
      </c>
      <c r="Q6959" s="83" t="s">
        <v>32</v>
      </c>
      <c r="R6959" s="83"/>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3" t="s">
        <v>28</v>
      </c>
      <c r="P6962" s="83" t="s">
        <v>22575</v>
      </c>
      <c r="Q6962" s="83" t="s">
        <v>32</v>
      </c>
      <c r="R6962" s="83"/>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3" t="s">
        <v>28</v>
      </c>
      <c r="P6977" s="83" t="s">
        <v>104</v>
      </c>
      <c r="Q6977" s="83" t="s">
        <v>32</v>
      </c>
      <c r="R6977" s="83"/>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3" t="s">
        <v>28</v>
      </c>
      <c r="P6981" s="83" t="s">
        <v>104</v>
      </c>
      <c r="Q6981" s="83" t="s">
        <v>32</v>
      </c>
      <c r="R6981" s="83"/>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3" t="s">
        <v>28</v>
      </c>
      <c r="P6984" s="83" t="s">
        <v>104</v>
      </c>
      <c r="Q6984" s="83" t="s">
        <v>32</v>
      </c>
      <c r="R6984" s="83"/>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3" t="s">
        <v>28</v>
      </c>
      <c r="P6991" s="83" t="s">
        <v>104</v>
      </c>
      <c r="Q6991" s="83" t="s">
        <v>32</v>
      </c>
      <c r="R6991" s="83"/>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3" t="s">
        <v>28</v>
      </c>
      <c r="P7007" s="83" t="s">
        <v>104</v>
      </c>
      <c r="Q7007" s="83" t="s">
        <v>32</v>
      </c>
      <c r="R7007" s="83"/>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3" t="s">
        <v>28</v>
      </c>
      <c r="P7008" s="83" t="s">
        <v>31</v>
      </c>
      <c r="Q7008" s="83" t="s">
        <v>32</v>
      </c>
      <c r="R7008" s="83"/>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3" t="s">
        <v>28</v>
      </c>
      <c r="P7011" s="83" t="s">
        <v>104</v>
      </c>
      <c r="Q7011" s="83" t="s">
        <v>32</v>
      </c>
      <c r="R7011" s="83"/>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3" t="s">
        <v>28</v>
      </c>
      <c r="P7022" s="83" t="s">
        <v>104</v>
      </c>
      <c r="Q7022" s="83" t="s">
        <v>32</v>
      </c>
      <c r="R7022" s="83"/>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3" t="s">
        <v>28</v>
      </c>
      <c r="P7026" s="83" t="s">
        <v>104</v>
      </c>
      <c r="Q7026" s="83" t="s">
        <v>32</v>
      </c>
      <c r="R7026" s="83"/>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3" t="s">
        <v>28</v>
      </c>
      <c r="P7031" s="83" t="s">
        <v>104</v>
      </c>
      <c r="Q7031" s="83" t="s">
        <v>32</v>
      </c>
      <c r="R7031" s="83"/>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3" t="s">
        <v>28</v>
      </c>
      <c r="P7038" s="83" t="s">
        <v>104</v>
      </c>
      <c r="Q7038" s="83" t="s">
        <v>32</v>
      </c>
      <c r="R7038" s="83"/>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3" t="s">
        <v>28</v>
      </c>
      <c r="P7041" s="83" t="s">
        <v>104</v>
      </c>
      <c r="Q7041" s="83" t="s">
        <v>32</v>
      </c>
      <c r="R7041" s="83"/>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3" t="s">
        <v>28</v>
      </c>
      <c r="P7063" s="83" t="s">
        <v>104</v>
      </c>
      <c r="Q7063" s="83" t="s">
        <v>32</v>
      </c>
      <c r="R7063" s="83"/>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3" t="s">
        <v>28</v>
      </c>
      <c r="P7064" s="83" t="s">
        <v>104</v>
      </c>
      <c r="Q7064" s="83" t="s">
        <v>32</v>
      </c>
      <c r="R7064" s="83"/>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3" t="s">
        <v>28</v>
      </c>
      <c r="P7079" s="83" t="s">
        <v>104</v>
      </c>
      <c r="Q7079" s="83" t="s">
        <v>32</v>
      </c>
      <c r="R7079" s="83"/>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3" t="s">
        <v>28</v>
      </c>
      <c r="P7080" s="83" t="s">
        <v>104</v>
      </c>
      <c r="Q7080" s="83" t="s">
        <v>32</v>
      </c>
      <c r="R7080" s="83"/>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3" t="s">
        <v>28</v>
      </c>
      <c r="P7090" s="83" t="s">
        <v>104</v>
      </c>
      <c r="Q7090" s="83" t="s">
        <v>32</v>
      </c>
      <c r="R7090" s="83"/>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3" t="s">
        <v>28</v>
      </c>
      <c r="P7092" s="83" t="s">
        <v>4852</v>
      </c>
      <c r="Q7092" s="83" t="s">
        <v>32</v>
      </c>
      <c r="R7092" s="83"/>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3" t="s">
        <v>28</v>
      </c>
      <c r="P7093" s="83" t="s">
        <v>4852</v>
      </c>
      <c r="Q7093" s="83" t="s">
        <v>32</v>
      </c>
      <c r="R7093" s="83"/>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3" t="s">
        <v>28</v>
      </c>
      <c r="P7096" s="83" t="s">
        <v>104</v>
      </c>
      <c r="Q7096" s="83" t="s">
        <v>32</v>
      </c>
      <c r="R7096" s="83"/>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3" t="s">
        <v>28</v>
      </c>
      <c r="P7098" s="83" t="s">
        <v>104</v>
      </c>
      <c r="Q7098" s="83" t="s">
        <v>32</v>
      </c>
      <c r="R7098" s="83"/>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3" t="s">
        <v>28</v>
      </c>
      <c r="P7101" s="83" t="s">
        <v>4852</v>
      </c>
      <c r="Q7101" s="83" t="s">
        <v>32</v>
      </c>
      <c r="R7101" s="83"/>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3" t="s">
        <v>28</v>
      </c>
      <c r="P7102" s="83" t="s">
        <v>104</v>
      </c>
      <c r="Q7102" s="83" t="s">
        <v>32</v>
      </c>
      <c r="R7102" s="83"/>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3" t="s">
        <v>28</v>
      </c>
      <c r="P7119" s="83" t="s">
        <v>104</v>
      </c>
      <c r="Q7119" s="83" t="s">
        <v>32</v>
      </c>
      <c r="R7119" s="83"/>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3" t="s">
        <v>28</v>
      </c>
      <c r="P7136" s="83" t="s">
        <v>104</v>
      </c>
      <c r="Q7136" s="83" t="s">
        <v>32</v>
      </c>
      <c r="R7136" s="83"/>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3" t="s">
        <v>28</v>
      </c>
      <c r="P7142" s="83" t="s">
        <v>104</v>
      </c>
      <c r="Q7142" s="83" t="s">
        <v>32</v>
      </c>
      <c r="R7142" s="83"/>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3" t="s">
        <v>28</v>
      </c>
      <c r="P7161" s="83" t="s">
        <v>104</v>
      </c>
      <c r="Q7161" s="83" t="s">
        <v>32</v>
      </c>
      <c r="R7161" s="83"/>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3" t="s">
        <v>28</v>
      </c>
      <c r="P7163" s="83" t="s">
        <v>104</v>
      </c>
      <c r="Q7163" s="83" t="s">
        <v>32</v>
      </c>
      <c r="R7163" s="83"/>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3" t="s">
        <v>28</v>
      </c>
      <c r="P7167" s="83" t="s">
        <v>104</v>
      </c>
      <c r="Q7167" s="83" t="s">
        <v>32</v>
      </c>
      <c r="R7167" s="83"/>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3" t="s">
        <v>28</v>
      </c>
      <c r="P7174" s="83" t="s">
        <v>104</v>
      </c>
      <c r="Q7174" s="83" t="s">
        <v>32</v>
      </c>
      <c r="R7174" s="83"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3" t="s">
        <v>28</v>
      </c>
      <c r="P7176" s="83" t="s">
        <v>104</v>
      </c>
      <c r="Q7176" s="83" t="s">
        <v>32</v>
      </c>
      <c r="R7176" s="83"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3" t="s">
        <v>29</v>
      </c>
      <c r="P7181" s="83" t="s">
        <v>104</v>
      </c>
      <c r="Q7181" s="83" t="s">
        <v>8678</v>
      </c>
      <c r="R7181" s="83"/>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3" t="s">
        <v>28</v>
      </c>
      <c r="P7182" s="83" t="s">
        <v>4852</v>
      </c>
      <c r="Q7182" s="83" t="s">
        <v>32</v>
      </c>
      <c r="R7182" s="83"/>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3" t="s">
        <v>28</v>
      </c>
      <c r="P7190" s="83" t="s">
        <v>104</v>
      </c>
      <c r="Q7190" s="83" t="s">
        <v>32</v>
      </c>
      <c r="R7190" s="83"/>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3" t="s">
        <v>28</v>
      </c>
      <c r="P7192" s="83" t="s">
        <v>4852</v>
      </c>
      <c r="Q7192" s="83" t="s">
        <v>32</v>
      </c>
      <c r="R7192" s="83"/>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3" t="s">
        <v>28</v>
      </c>
      <c r="P7220" s="83" t="s">
        <v>4852</v>
      </c>
      <c r="Q7220" s="83" t="s">
        <v>32</v>
      </c>
      <c r="R7220" s="83"/>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3" t="s">
        <v>28</v>
      </c>
      <c r="P7239" s="83" t="s">
        <v>4852</v>
      </c>
      <c r="Q7239" s="83" t="s">
        <v>32</v>
      </c>
      <c r="R7239" s="83"/>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3" t="s">
        <v>28</v>
      </c>
      <c r="P7240" s="83" t="s">
        <v>104</v>
      </c>
      <c r="Q7240" s="83" t="s">
        <v>32</v>
      </c>
      <c r="R7240" s="83"/>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3" t="s">
        <v>28</v>
      </c>
      <c r="P7244" s="83" t="s">
        <v>104</v>
      </c>
      <c r="Q7244" s="83" t="s">
        <v>32</v>
      </c>
      <c r="R7244" s="83"/>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3" t="s">
        <v>28</v>
      </c>
      <c r="P7253" s="83" t="s">
        <v>104</v>
      </c>
      <c r="Q7253" s="83" t="s">
        <v>32</v>
      </c>
      <c r="R7253" s="83"/>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3" t="s">
        <v>28</v>
      </c>
      <c r="P7254" s="83" t="s">
        <v>104</v>
      </c>
      <c r="Q7254" s="83" t="s">
        <v>32</v>
      </c>
      <c r="R7254" s="83"/>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3" t="s">
        <v>28</v>
      </c>
      <c r="P7255" s="83" t="s">
        <v>4852</v>
      </c>
      <c r="Q7255" s="83" t="s">
        <v>32</v>
      </c>
      <c r="R7255" s="83"/>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3" t="s">
        <v>28</v>
      </c>
      <c r="P7258" s="83" t="s">
        <v>104</v>
      </c>
      <c r="Q7258" s="83" t="s">
        <v>32</v>
      </c>
      <c r="R7258" s="83"/>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3" t="s">
        <v>28</v>
      </c>
      <c r="P7262" s="83" t="s">
        <v>4852</v>
      </c>
      <c r="Q7262" s="83" t="s">
        <v>32</v>
      </c>
      <c r="R7262" s="83"/>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3" t="s">
        <v>28</v>
      </c>
      <c r="P7263" s="83" t="s">
        <v>104</v>
      </c>
      <c r="Q7263" s="83" t="s">
        <v>32</v>
      </c>
      <c r="R7263" s="83"/>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3" t="s">
        <v>28</v>
      </c>
      <c r="P7265" s="83" t="s">
        <v>104</v>
      </c>
      <c r="Q7265" s="83" t="s">
        <v>32</v>
      </c>
      <c r="R7265" s="83"/>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3" t="s">
        <v>28</v>
      </c>
      <c r="P7269" s="83" t="s">
        <v>104</v>
      </c>
      <c r="Q7269" s="83" t="s">
        <v>32</v>
      </c>
      <c r="R7269" s="83"/>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3" t="s">
        <v>28</v>
      </c>
      <c r="P7271" s="83" t="s">
        <v>104</v>
      </c>
      <c r="Q7271" s="83" t="s">
        <v>32</v>
      </c>
      <c r="R7271" s="83"/>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3" t="s">
        <v>28</v>
      </c>
      <c r="P7272" s="83" t="s">
        <v>104</v>
      </c>
      <c r="Q7272" s="83" t="s">
        <v>32</v>
      </c>
      <c r="R7272" s="83"/>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3" t="s">
        <v>28</v>
      </c>
      <c r="P7274" s="83" t="s">
        <v>104</v>
      </c>
      <c r="Q7274" s="83" t="s">
        <v>32</v>
      </c>
      <c r="R7274" s="83"/>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3" t="s">
        <v>28</v>
      </c>
      <c r="P7279" s="83" t="s">
        <v>104</v>
      </c>
      <c r="Q7279" s="83" t="s">
        <v>32</v>
      </c>
      <c r="R7279" s="83"/>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3" t="s">
        <v>28</v>
      </c>
      <c r="P7282" s="83" t="s">
        <v>104</v>
      </c>
      <c r="Q7282" s="83" t="s">
        <v>32</v>
      </c>
      <c r="R7282" s="83"/>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3" t="s">
        <v>28</v>
      </c>
      <c r="P7302" s="83" t="s">
        <v>4852</v>
      </c>
      <c r="Q7302" s="83" t="s">
        <v>32</v>
      </c>
      <c r="R7302" s="83"/>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3" t="s">
        <v>28</v>
      </c>
      <c r="P7306" s="83" t="s">
        <v>104</v>
      </c>
      <c r="Q7306" s="83" t="s">
        <v>32</v>
      </c>
      <c r="R7306" s="83"/>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3" t="s">
        <v>28</v>
      </c>
      <c r="P7308" s="83" t="s">
        <v>4852</v>
      </c>
      <c r="Q7308" s="83" t="s">
        <v>32</v>
      </c>
      <c r="R7308" s="83"/>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3" t="s">
        <v>28</v>
      </c>
      <c r="P7318" s="83" t="s">
        <v>104</v>
      </c>
      <c r="Q7318" s="83" t="s">
        <v>32</v>
      </c>
      <c r="R7318" s="83"/>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3" t="s">
        <v>28</v>
      </c>
      <c r="P7320" s="83" t="s">
        <v>104</v>
      </c>
      <c r="Q7320" s="83" t="s">
        <v>32</v>
      </c>
      <c r="R7320" s="83"/>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3" t="s">
        <v>28</v>
      </c>
      <c r="P7323" s="83" t="s">
        <v>104</v>
      </c>
      <c r="Q7323" s="83" t="s">
        <v>32</v>
      </c>
      <c r="R7323" s="83"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3" t="s">
        <v>28</v>
      </c>
      <c r="P7324" s="83" t="s">
        <v>104</v>
      </c>
      <c r="Q7324" s="83" t="s">
        <v>32</v>
      </c>
      <c r="R7324" s="83"/>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3" t="s">
        <v>28</v>
      </c>
      <c r="P7325" s="83" t="s">
        <v>104</v>
      </c>
      <c r="Q7325" s="83" t="s">
        <v>32</v>
      </c>
      <c r="R7325" s="83"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3" t="s">
        <v>28</v>
      </c>
      <c r="P7326" s="83" t="s">
        <v>27818</v>
      </c>
      <c r="Q7326" s="83" t="s">
        <v>32</v>
      </c>
      <c r="R7326" s="83"/>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3" t="s">
        <v>28</v>
      </c>
      <c r="P7330" s="83" t="s">
        <v>4852</v>
      </c>
      <c r="Q7330" s="83" t="s">
        <v>32</v>
      </c>
      <c r="R7330" s="83"/>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3" t="s">
        <v>28</v>
      </c>
      <c r="P7331" s="83" t="s">
        <v>4852</v>
      </c>
      <c r="Q7331" s="83" t="s">
        <v>32</v>
      </c>
      <c r="R7331" s="83"/>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3" t="s">
        <v>28</v>
      </c>
      <c r="P7333" s="83" t="s">
        <v>27843</v>
      </c>
      <c r="Q7333" s="83" t="s">
        <v>32</v>
      </c>
      <c r="R7333" s="83"/>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3" t="s">
        <v>28</v>
      </c>
      <c r="P7334" s="83" t="s">
        <v>4852</v>
      </c>
      <c r="Q7334" s="83" t="s">
        <v>32</v>
      </c>
      <c r="R7334" s="83"/>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3" t="s">
        <v>28</v>
      </c>
      <c r="P7335" s="83" t="s">
        <v>436</v>
      </c>
      <c r="Q7335" s="83" t="s">
        <v>32</v>
      </c>
      <c r="R7335" s="83"/>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3" t="s">
        <v>28</v>
      </c>
      <c r="P7336" s="83" t="s">
        <v>436</v>
      </c>
      <c r="Q7336" s="83" t="s">
        <v>32</v>
      </c>
      <c r="R7336" s="83"/>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3" t="s">
        <v>28</v>
      </c>
      <c r="P7337" s="83" t="s">
        <v>4852</v>
      </c>
      <c r="Q7337" s="83" t="s">
        <v>32</v>
      </c>
      <c r="R7337" s="83"/>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3" t="s">
        <v>28</v>
      </c>
      <c r="P7340" s="83" t="s">
        <v>27867</v>
      </c>
      <c r="Q7340" s="83" t="s">
        <v>32</v>
      </c>
      <c r="R7340" s="83"/>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3" t="s">
        <v>28</v>
      </c>
      <c r="P7341" s="83" t="s">
        <v>27867</v>
      </c>
      <c r="Q7341" s="83" t="s">
        <v>32</v>
      </c>
      <c r="R7341" s="83"/>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3" t="s">
        <v>28</v>
      </c>
      <c r="P7346" s="83" t="s">
        <v>104</v>
      </c>
      <c r="Q7346" s="83" t="s">
        <v>32</v>
      </c>
      <c r="R7346" s="83"/>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3" t="s">
        <v>28</v>
      </c>
      <c r="P7349" s="83" t="s">
        <v>25297</v>
      </c>
      <c r="Q7349" s="83" t="s">
        <v>32</v>
      </c>
      <c r="R7349" s="83"/>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3" t="s">
        <v>28</v>
      </c>
      <c r="P7353" s="83" t="s">
        <v>90</v>
      </c>
      <c r="Q7353" s="83" t="s">
        <v>32</v>
      </c>
      <c r="R7353" s="83"/>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3" t="s">
        <v>28</v>
      </c>
      <c r="P7386" s="83" t="s">
        <v>6016</v>
      </c>
      <c r="Q7386" s="83" t="s">
        <v>32</v>
      </c>
      <c r="R7386" s="83"/>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3" t="s">
        <v>28</v>
      </c>
      <c r="P7387" s="83" t="s">
        <v>6016</v>
      </c>
      <c r="Q7387" s="83" t="s">
        <v>32</v>
      </c>
      <c r="R7387" s="83"/>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3" t="s">
        <v>29</v>
      </c>
      <c r="P7389" s="83" t="s">
        <v>5394</v>
      </c>
      <c r="Q7389" s="83" t="s">
        <v>16488</v>
      </c>
      <c r="R7389" s="83"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3" t="s">
        <v>28</v>
      </c>
      <c r="P7403" s="83" t="s">
        <v>428</v>
      </c>
      <c r="Q7403" s="83" t="s">
        <v>32</v>
      </c>
      <c r="R7403" s="83"/>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3" t="s">
        <v>28</v>
      </c>
      <c r="P7408" s="83" t="s">
        <v>28118</v>
      </c>
      <c r="Q7408" s="83" t="s">
        <v>32</v>
      </c>
      <c r="R7408" s="83"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3" t="s">
        <v>28</v>
      </c>
      <c r="P7417" s="83" t="s">
        <v>28118</v>
      </c>
      <c r="Q7417" s="83" t="s">
        <v>32</v>
      </c>
      <c r="R7417" s="83"/>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3" t="s">
        <v>28</v>
      </c>
      <c r="P7419" s="83" t="s">
        <v>28118</v>
      </c>
      <c r="Q7419" s="83" t="s">
        <v>32</v>
      </c>
      <c r="R7419" s="83"/>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3" t="s">
        <v>28</v>
      </c>
      <c r="P7420" s="83" t="s">
        <v>28118</v>
      </c>
      <c r="Q7420" s="83" t="s">
        <v>32</v>
      </c>
      <c r="R7420" s="83"/>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3" t="s">
        <v>28</v>
      </c>
      <c r="P7421" s="83" t="s">
        <v>28118</v>
      </c>
      <c r="Q7421" s="83" t="s">
        <v>32</v>
      </c>
      <c r="R7421" s="83"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3" t="s">
        <v>28</v>
      </c>
      <c r="P7422" s="83" t="s">
        <v>28118</v>
      </c>
      <c r="Q7422" s="83" t="s">
        <v>32</v>
      </c>
      <c r="R7422" s="83"/>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3" t="s">
        <v>28</v>
      </c>
      <c r="P7423" s="83" t="s">
        <v>28118</v>
      </c>
      <c r="Q7423" s="83" t="s">
        <v>32</v>
      </c>
      <c r="R7423" s="83"/>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3" t="s">
        <v>28</v>
      </c>
      <c r="P7424" s="83" t="s">
        <v>28118</v>
      </c>
      <c r="Q7424" s="83" t="s">
        <v>32</v>
      </c>
      <c r="R7424" s="83"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3" t="s">
        <v>28</v>
      </c>
      <c r="P7425" s="83" t="s">
        <v>28118</v>
      </c>
      <c r="Q7425" s="83" t="s">
        <v>32</v>
      </c>
      <c r="R7425" s="83"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3" t="s">
        <v>28</v>
      </c>
      <c r="P7426" s="83" t="s">
        <v>28118</v>
      </c>
      <c r="Q7426" s="83" t="s">
        <v>32</v>
      </c>
      <c r="R7426" s="83"/>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3" t="s">
        <v>28</v>
      </c>
      <c r="P7427" s="83" t="s">
        <v>28118</v>
      </c>
      <c r="Q7427" s="83" t="s">
        <v>32</v>
      </c>
      <c r="R7427" s="83"/>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3" t="s">
        <v>28</v>
      </c>
      <c r="P7428" s="83" t="s">
        <v>28118</v>
      </c>
      <c r="Q7428" s="83" t="s">
        <v>32</v>
      </c>
      <c r="R7428" s="83"/>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3" t="s">
        <v>29</v>
      </c>
      <c r="P7429" s="83" t="s">
        <v>28118</v>
      </c>
      <c r="Q7429" s="83" t="s">
        <v>8678</v>
      </c>
      <c r="R7429" s="83"/>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3" t="s">
        <v>29</v>
      </c>
      <c r="P7430" s="83" t="s">
        <v>28118</v>
      </c>
      <c r="Q7430" s="83" t="s">
        <v>8678</v>
      </c>
      <c r="R7430" s="83"/>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3" t="s">
        <v>28</v>
      </c>
      <c r="P7431" s="83" t="s">
        <v>28118</v>
      </c>
      <c r="Q7431" s="83" t="s">
        <v>32</v>
      </c>
      <c r="R7431" s="83"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3" t="s">
        <v>28</v>
      </c>
      <c r="P7432" s="83" t="s">
        <v>28118</v>
      </c>
      <c r="Q7432" s="83" t="s">
        <v>32</v>
      </c>
      <c r="R7432" s="83"/>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3" t="s">
        <v>29</v>
      </c>
      <c r="P7433" s="83" t="s">
        <v>28118</v>
      </c>
      <c r="Q7433" s="83" t="s">
        <v>8678</v>
      </c>
      <c r="R7433" s="83"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3" t="s">
        <v>28</v>
      </c>
      <c r="P7434" s="83" t="s">
        <v>28118</v>
      </c>
      <c r="Q7434" s="83" t="s">
        <v>32</v>
      </c>
      <c r="R7434" s="83"/>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3" t="s">
        <v>28</v>
      </c>
      <c r="P7435" s="83" t="s">
        <v>28118</v>
      </c>
      <c r="Q7435" s="83" t="s">
        <v>32</v>
      </c>
      <c r="R7435" s="83"/>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3" t="s">
        <v>28</v>
      </c>
      <c r="P7436" s="83" t="s">
        <v>28118</v>
      </c>
      <c r="Q7436" s="83" t="s">
        <v>32</v>
      </c>
      <c r="R7436" s="83"/>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3" t="s">
        <v>28</v>
      </c>
      <c r="P7439" s="83" t="s">
        <v>28118</v>
      </c>
      <c r="Q7439" s="83" t="s">
        <v>32</v>
      </c>
      <c r="R7439" s="83"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3" t="s">
        <v>28</v>
      </c>
      <c r="P7441" s="83" t="s">
        <v>28118</v>
      </c>
      <c r="Q7441" s="83" t="s">
        <v>32</v>
      </c>
      <c r="R7441" s="83"/>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3" t="s">
        <v>28</v>
      </c>
      <c r="P7442" s="83" t="s">
        <v>28118</v>
      </c>
      <c r="Q7442" s="83" t="s">
        <v>32</v>
      </c>
      <c r="R7442" s="83"/>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3" t="s">
        <v>29</v>
      </c>
      <c r="P7443" s="83" t="s">
        <v>5444</v>
      </c>
      <c r="Q7443" s="83" t="s">
        <v>8678</v>
      </c>
      <c r="R7443" s="83"/>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3" t="s">
        <v>29</v>
      </c>
      <c r="P7444" s="83" t="s">
        <v>5808</v>
      </c>
      <c r="Q7444" s="83" t="s">
        <v>8678</v>
      </c>
      <c r="R7444" s="83"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3" t="s">
        <v>28</v>
      </c>
      <c r="P7445" s="83" t="s">
        <v>28118</v>
      </c>
      <c r="Q7445" s="83" t="s">
        <v>32</v>
      </c>
      <c r="R7445" s="83"/>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3" t="s">
        <v>28</v>
      </c>
      <c r="P7447" s="83" t="s">
        <v>28118</v>
      </c>
      <c r="Q7447" s="83" t="s">
        <v>32</v>
      </c>
      <c r="R7447" s="83"/>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3" t="s">
        <v>28</v>
      </c>
      <c r="P7448" s="83" t="s">
        <v>28118</v>
      </c>
      <c r="Q7448" s="83" t="s">
        <v>32</v>
      </c>
      <c r="R7448" s="83"/>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3" t="s">
        <v>28</v>
      </c>
      <c r="P7449" s="83" t="s">
        <v>28118</v>
      </c>
      <c r="Q7449" s="83" t="s">
        <v>32</v>
      </c>
      <c r="R7449" s="83"/>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3" t="s">
        <v>28</v>
      </c>
      <c r="P7451" s="83" t="s">
        <v>28118</v>
      </c>
      <c r="Q7451" s="83" t="s">
        <v>32</v>
      </c>
      <c r="R7451" s="83"/>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3" t="s">
        <v>28</v>
      </c>
      <c r="P7452" s="83" t="s">
        <v>28118</v>
      </c>
      <c r="Q7452" s="83" t="s">
        <v>32</v>
      </c>
      <c r="R7452" s="83"/>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3" t="s">
        <v>28</v>
      </c>
      <c r="P7453" s="83" t="s">
        <v>28118</v>
      </c>
      <c r="Q7453" s="83" t="s">
        <v>32</v>
      </c>
      <c r="R7453" s="83"/>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3" t="s">
        <v>29</v>
      </c>
      <c r="P7454" s="83" t="s">
        <v>28118</v>
      </c>
      <c r="Q7454" s="83" t="s">
        <v>8678</v>
      </c>
      <c r="R7454" s="83"/>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3" t="s">
        <v>28</v>
      </c>
      <c r="P7455" s="83" t="s">
        <v>28118</v>
      </c>
      <c r="Q7455" s="83" t="s">
        <v>32</v>
      </c>
      <c r="R7455" s="83"/>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3" t="s">
        <v>28</v>
      </c>
      <c r="P7456" s="83" t="s">
        <v>28118</v>
      </c>
      <c r="Q7456" s="83" t="s">
        <v>32</v>
      </c>
      <c r="R7456" s="83"/>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3" t="s">
        <v>28</v>
      </c>
      <c r="P7457" s="83" t="s">
        <v>28118</v>
      </c>
      <c r="Q7457" s="83" t="s">
        <v>32</v>
      </c>
      <c r="R7457" s="83"/>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3" t="s">
        <v>28</v>
      </c>
      <c r="P7458" s="83" t="s">
        <v>28118</v>
      </c>
      <c r="Q7458" s="83" t="s">
        <v>32</v>
      </c>
      <c r="R7458" s="83"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3" t="s">
        <v>28</v>
      </c>
      <c r="P7459" s="83" t="s">
        <v>28118</v>
      </c>
      <c r="Q7459" s="83" t="s">
        <v>32</v>
      </c>
      <c r="R7459" s="83"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3" t="s">
        <v>28</v>
      </c>
      <c r="P7460" s="83" t="s">
        <v>28118</v>
      </c>
      <c r="Q7460" s="83" t="s">
        <v>32</v>
      </c>
      <c r="R7460" s="83"/>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3" t="s">
        <v>28</v>
      </c>
      <c r="P7461" s="83" t="s">
        <v>28118</v>
      </c>
      <c r="Q7461" s="83" t="s">
        <v>32</v>
      </c>
      <c r="R7461" s="83"/>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3" t="s">
        <v>28</v>
      </c>
      <c r="P7462" s="83" t="s">
        <v>28118</v>
      </c>
      <c r="Q7462" s="83" t="s">
        <v>32</v>
      </c>
      <c r="R7462" s="83"/>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3" t="s">
        <v>28</v>
      </c>
      <c r="P7464" s="83" t="s">
        <v>28118</v>
      </c>
      <c r="Q7464" s="83" t="s">
        <v>32</v>
      </c>
      <c r="R7464" s="83"/>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3" t="s">
        <v>29</v>
      </c>
      <c r="P7465" s="83" t="s">
        <v>28118</v>
      </c>
      <c r="Q7465" s="83" t="s">
        <v>8678</v>
      </c>
      <c r="R7465" s="83"/>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3" t="s">
        <v>28</v>
      </c>
      <c r="P7466" s="83" t="s">
        <v>28338</v>
      </c>
      <c r="Q7466" s="83" t="s">
        <v>32</v>
      </c>
      <c r="R7466" s="83"/>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3" t="s">
        <v>28</v>
      </c>
      <c r="P7467" s="83" t="s">
        <v>28338</v>
      </c>
      <c r="Q7467" s="83" t="s">
        <v>32</v>
      </c>
      <c r="R7467" s="83"/>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3" t="s">
        <v>28</v>
      </c>
      <c r="P7468" s="83" t="s">
        <v>28338</v>
      </c>
      <c r="Q7468" s="83" t="s">
        <v>32</v>
      </c>
      <c r="R7468" s="83"/>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3" t="s">
        <v>28</v>
      </c>
      <c r="P7469" s="83" t="s">
        <v>28338</v>
      </c>
      <c r="Q7469" s="83" t="s">
        <v>32</v>
      </c>
      <c r="R7469" s="83"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3" t="s">
        <v>28</v>
      </c>
      <c r="P7474" s="83" t="s">
        <v>28338</v>
      </c>
      <c r="Q7474" s="83" t="s">
        <v>32</v>
      </c>
      <c r="R7474" s="83"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3" t="s">
        <v>28</v>
      </c>
      <c r="P7475" s="83" t="s">
        <v>28338</v>
      </c>
      <c r="Q7475" s="83" t="s">
        <v>32</v>
      </c>
      <c r="R7475" s="83"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3" t="s">
        <v>28</v>
      </c>
      <c r="P7476" s="83" t="s">
        <v>28338</v>
      </c>
      <c r="Q7476" s="83" t="s">
        <v>32</v>
      </c>
      <c r="R7476" s="83"/>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3" t="s">
        <v>28</v>
      </c>
      <c r="P7478" s="83" t="s">
        <v>28338</v>
      </c>
      <c r="Q7478" s="83" t="s">
        <v>32</v>
      </c>
      <c r="R7478" s="83"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3" t="s">
        <v>28</v>
      </c>
      <c r="P7481" s="83" t="s">
        <v>28338</v>
      </c>
      <c r="Q7481" s="83" t="s">
        <v>32</v>
      </c>
      <c r="R7481" s="83"/>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3" t="s">
        <v>28</v>
      </c>
      <c r="P7482" s="83" t="s">
        <v>28338</v>
      </c>
      <c r="Q7482" s="83" t="s">
        <v>32</v>
      </c>
      <c r="R7482" s="83"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3" t="s">
        <v>28</v>
      </c>
      <c r="P7484" s="83" t="s">
        <v>28338</v>
      </c>
      <c r="Q7484" s="83" t="s">
        <v>32</v>
      </c>
      <c r="R7484" s="83"/>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3" t="s">
        <v>28</v>
      </c>
      <c r="P7489" s="83" t="s">
        <v>5394</v>
      </c>
      <c r="Q7489" s="83" t="s">
        <v>32</v>
      </c>
      <c r="R7489" s="83"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3" t="s">
        <v>28</v>
      </c>
      <c r="P7491" s="83" t="s">
        <v>28338</v>
      </c>
      <c r="Q7491" s="83" t="s">
        <v>32</v>
      </c>
      <c r="R7491" s="83"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8541</v>
      </c>
      <c r="R7492" s="83"/>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3" t="s">
        <v>28</v>
      </c>
      <c r="P7494" s="83" t="s">
        <v>28338</v>
      </c>
      <c r="Q7494" s="83" t="s">
        <v>32</v>
      </c>
      <c r="R7494" s="83"/>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3" t="s">
        <v>28</v>
      </c>
      <c r="P7497" s="83" t="s">
        <v>28436</v>
      </c>
      <c r="Q7497" s="83" t="s">
        <v>32</v>
      </c>
      <c r="R7497" s="83"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3" t="s">
        <v>28</v>
      </c>
      <c r="P7499" s="83" t="s">
        <v>28436</v>
      </c>
      <c r="Q7499" s="83" t="s">
        <v>32</v>
      </c>
      <c r="R7499" s="83"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3" t="s">
        <v>28</v>
      </c>
      <c r="P7505" s="83" t="s">
        <v>6016</v>
      </c>
      <c r="Q7505" s="83" t="s">
        <v>32</v>
      </c>
      <c r="R7505" s="83"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3" t="s">
        <v>28</v>
      </c>
      <c r="P7514" s="83" t="s">
        <v>5394</v>
      </c>
      <c r="Q7514" s="83" t="s">
        <v>32</v>
      </c>
      <c r="R7514" s="83"/>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3" t="s">
        <v>29</v>
      </c>
      <c r="P7531" s="83" t="s">
        <v>5394</v>
      </c>
      <c r="Q7531" s="83" t="s">
        <v>28533</v>
      </c>
      <c r="R7531" s="83"/>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3" t="s">
        <v>29</v>
      </c>
      <c r="P7534" s="83" t="s">
        <v>5394</v>
      </c>
      <c r="Q7534" s="83" t="s">
        <v>8541</v>
      </c>
      <c r="R7534" s="83"/>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3" t="s">
        <v>28</v>
      </c>
      <c r="P7540" s="83" t="s">
        <v>5394</v>
      </c>
      <c r="Q7540" s="83" t="s">
        <v>32</v>
      </c>
      <c r="R7540" s="83"/>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3" t="s">
        <v>28</v>
      </c>
      <c r="P7548" s="83" t="s">
        <v>5394</v>
      </c>
      <c r="Q7548" s="83" t="s">
        <v>32</v>
      </c>
      <c r="R7548" s="83"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3" t="s">
        <v>29</v>
      </c>
      <c r="P7551" s="83" t="s">
        <v>5394</v>
      </c>
      <c r="Q7551" s="83" t="s">
        <v>16488</v>
      </c>
      <c r="R7551" s="83"/>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3" t="s">
        <v>29</v>
      </c>
      <c r="P7552" s="83" t="s">
        <v>5661</v>
      </c>
      <c r="Q7552" s="83" t="s">
        <v>28600</v>
      </c>
      <c r="R7552" s="83"/>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3" t="s">
        <v>28</v>
      </c>
      <c r="P7556" s="83" t="s">
        <v>5394</v>
      </c>
      <c r="Q7556" s="83" t="s">
        <v>32</v>
      </c>
      <c r="R7556" s="83"/>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3" t="s">
        <v>28</v>
      </c>
      <c r="P7564" s="83" t="s">
        <v>5394</v>
      </c>
      <c r="Q7564" s="83" t="s">
        <v>32</v>
      </c>
      <c r="R7564" s="83"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3" t="s">
        <v>28</v>
      </c>
      <c r="P7567" s="83" t="s">
        <v>5394</v>
      </c>
      <c r="Q7567" s="83" t="s">
        <v>32</v>
      </c>
      <c r="R7567" s="83"/>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3" t="s">
        <v>28</v>
      </c>
      <c r="P7570" s="83" t="s">
        <v>5394</v>
      </c>
      <c r="Q7570" s="83" t="s">
        <v>32</v>
      </c>
      <c r="R7570" s="83"/>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3" t="s">
        <v>29</v>
      </c>
      <c r="P7597" s="83" t="s">
        <v>5394</v>
      </c>
      <c r="Q7597" s="83" t="s">
        <v>8541</v>
      </c>
      <c r="R7597" s="83"/>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3" t="s">
        <v>28</v>
      </c>
      <c r="P7613" s="83" t="s">
        <v>5394</v>
      </c>
      <c r="Q7613" s="83" t="s">
        <v>32</v>
      </c>
      <c r="R7613" s="83"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3" t="s">
        <v>29</v>
      </c>
      <c r="P7619" s="83" t="s">
        <v>5394</v>
      </c>
      <c r="Q7619" s="83" t="s">
        <v>8678</v>
      </c>
      <c r="R7619" s="83"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3" t="s">
        <v>28</v>
      </c>
      <c r="P7622" s="83" t="s">
        <v>5394</v>
      </c>
      <c r="Q7622" s="83" t="s">
        <v>32</v>
      </c>
      <c r="R7622" s="83"/>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3" t="s">
        <v>29</v>
      </c>
      <c r="P7652" s="83" t="s">
        <v>5661</v>
      </c>
      <c r="Q7652" s="83" t="s">
        <v>28903</v>
      </c>
      <c r="R7652" s="83"/>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3" t="s">
        <v>29</v>
      </c>
      <c r="P7660" s="83" t="s">
        <v>5661</v>
      </c>
      <c r="Q7660" s="83" t="s">
        <v>28903</v>
      </c>
      <c r="R7660" s="83"/>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3" t="s">
        <v>29</v>
      </c>
      <c r="P7662" s="83" t="s">
        <v>5394</v>
      </c>
      <c r="Q7662" s="83" t="s">
        <v>28934</v>
      </c>
      <c r="R7662" s="83"/>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3" t="s">
        <v>28</v>
      </c>
      <c r="P7666" s="83" t="s">
        <v>28338</v>
      </c>
      <c r="Q7666" s="83" t="s">
        <v>32</v>
      </c>
      <c r="R7666" s="83"/>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3" t="s">
        <v>28</v>
      </c>
      <c r="P7673" s="83" t="s">
        <v>28338</v>
      </c>
      <c r="Q7673" s="83" t="s">
        <v>32</v>
      </c>
      <c r="R7673" s="83"/>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3" t="s">
        <v>28</v>
      </c>
      <c r="P7694" s="83" t="s">
        <v>28338</v>
      </c>
      <c r="Q7694" s="83" t="s">
        <v>32</v>
      </c>
      <c r="R7694" s="83"/>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3" t="s">
        <v>28</v>
      </c>
      <c r="P7696" s="83" t="s">
        <v>28338</v>
      </c>
      <c r="Q7696" s="83" t="s">
        <v>32</v>
      </c>
      <c r="R7696" s="83"/>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3" t="s">
        <v>29</v>
      </c>
      <c r="P7698" s="83" t="s">
        <v>5394</v>
      </c>
      <c r="Q7698" s="83" t="s">
        <v>29047</v>
      </c>
      <c r="R7698" s="83"/>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3" t="s">
        <v>28</v>
      </c>
      <c r="P7700" s="83" t="s">
        <v>28338</v>
      </c>
      <c r="Q7700" s="83" t="s">
        <v>32</v>
      </c>
      <c r="R7700" s="83"/>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3" t="s">
        <v>28</v>
      </c>
      <c r="P7702" s="83" t="s">
        <v>28338</v>
      </c>
      <c r="Q7702" s="83" t="s">
        <v>32</v>
      </c>
      <c r="R7702" s="83"/>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3" t="s">
        <v>28</v>
      </c>
      <c r="P7704" s="83" t="s">
        <v>28338</v>
      </c>
      <c r="Q7704" s="83" t="s">
        <v>32</v>
      </c>
      <c r="R7704" s="83"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3" t="s">
        <v>28</v>
      </c>
      <c r="P7706" s="83" t="s">
        <v>28338</v>
      </c>
      <c r="Q7706" s="83" t="s">
        <v>32</v>
      </c>
      <c r="R7706" s="83"/>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3" t="s">
        <v>28</v>
      </c>
      <c r="P7708" s="83" t="s">
        <v>28338</v>
      </c>
      <c r="Q7708" s="83" t="s">
        <v>32</v>
      </c>
      <c r="R7708" s="83"/>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3" t="s">
        <v>28</v>
      </c>
      <c r="P7715" s="83" t="s">
        <v>28436</v>
      </c>
      <c r="Q7715" s="83" t="s">
        <v>32</v>
      </c>
      <c r="R7715" s="83"/>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3" t="s">
        <v>29</v>
      </c>
      <c r="P7718" s="83" t="s">
        <v>28436</v>
      </c>
      <c r="Q7718" s="83" t="s">
        <v>28903</v>
      </c>
      <c r="R7718" s="83"/>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3" t="s">
        <v>29</v>
      </c>
      <c r="P7721" s="83" t="s">
        <v>28436</v>
      </c>
      <c r="Q7721" s="83" t="s">
        <v>28903</v>
      </c>
      <c r="R7721" s="83"/>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3" t="s">
        <v>28</v>
      </c>
      <c r="P7724" s="83" t="s">
        <v>28436</v>
      </c>
      <c r="Q7724" s="83" t="s">
        <v>32</v>
      </c>
      <c r="R7724" s="83"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3" t="s">
        <v>28</v>
      </c>
      <c r="P7727" s="83" t="s">
        <v>28436</v>
      </c>
      <c r="Q7727" s="83" t="s">
        <v>32</v>
      </c>
      <c r="R7727" s="83"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3" t="s">
        <v>29</v>
      </c>
      <c r="P7729" s="83" t="s">
        <v>5394</v>
      </c>
      <c r="Q7729" s="83" t="s">
        <v>8678</v>
      </c>
      <c r="R7729" s="83"/>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3" t="s">
        <v>29</v>
      </c>
      <c r="P7730" s="83" t="s">
        <v>7532</v>
      </c>
      <c r="Q7730" s="83" t="s">
        <v>8541</v>
      </c>
      <c r="R7730" s="83"/>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3" t="s">
        <v>29</v>
      </c>
      <c r="P7751" s="83" t="s">
        <v>5394</v>
      </c>
      <c r="Q7751" s="83" t="s">
        <v>16488</v>
      </c>
      <c r="R7751" s="83"/>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3" t="s">
        <v>28</v>
      </c>
      <c r="P7773" s="83" t="s">
        <v>5394</v>
      </c>
      <c r="Q7773" s="83" t="s">
        <v>32</v>
      </c>
      <c r="R7773" s="83"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3" t="s">
        <v>28</v>
      </c>
      <c r="P7785" s="83" t="s">
        <v>5394</v>
      </c>
      <c r="Q7785" s="83" t="s">
        <v>32</v>
      </c>
      <c r="R7785" s="83"/>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3" t="s">
        <v>28</v>
      </c>
      <c r="P7793" s="83" t="s">
        <v>5394</v>
      </c>
      <c r="Q7793" s="83" t="s">
        <v>32</v>
      </c>
      <c r="R7793" s="83"/>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3" t="s">
        <v>29</v>
      </c>
      <c r="P7802" s="83" t="s">
        <v>7532</v>
      </c>
      <c r="Q7802" s="83" t="s">
        <v>8678</v>
      </c>
      <c r="R7802" s="83"/>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3" t="s">
        <v>29</v>
      </c>
      <c r="P7809" s="83" t="s">
        <v>5394</v>
      </c>
      <c r="Q7809" s="83" t="s">
        <v>8678</v>
      </c>
      <c r="R7809" s="83"/>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3" t="s">
        <v>28</v>
      </c>
      <c r="P7815" s="83" t="s">
        <v>5394</v>
      </c>
      <c r="Q7815" s="83" t="s">
        <v>32</v>
      </c>
      <c r="R7815" s="83"/>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3" t="s">
        <v>29</v>
      </c>
      <c r="P7816" s="83" t="s">
        <v>7532</v>
      </c>
      <c r="Q7816" s="83" t="s">
        <v>8541</v>
      </c>
      <c r="R7816" s="83"/>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3" t="s">
        <v>29</v>
      </c>
      <c r="P7817" s="83" t="s">
        <v>5394</v>
      </c>
      <c r="Q7817" s="83" t="s">
        <v>17327</v>
      </c>
      <c r="R7817" s="83"/>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3" t="s">
        <v>28</v>
      </c>
      <c r="P7839" s="83" t="s">
        <v>5394</v>
      </c>
      <c r="Q7839" s="83" t="s">
        <v>32</v>
      </c>
      <c r="R7839" s="83"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3" t="s">
        <v>28</v>
      </c>
      <c r="P7849" s="83" t="s">
        <v>5394</v>
      </c>
      <c r="Q7849" s="83" t="s">
        <v>32</v>
      </c>
      <c r="R7849" s="83"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3" t="s">
        <v>28</v>
      </c>
      <c r="P7852" s="83" t="s">
        <v>28338</v>
      </c>
      <c r="Q7852" s="83" t="s">
        <v>32</v>
      </c>
      <c r="R7852" s="83"/>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3" t="s">
        <v>29</v>
      </c>
      <c r="P7853" s="83" t="s">
        <v>5394</v>
      </c>
      <c r="Q7853" s="83" t="s">
        <v>29513</v>
      </c>
      <c r="R7853" s="83"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3" t="s">
        <v>28</v>
      </c>
      <c r="P7854" s="83" t="s">
        <v>28338</v>
      </c>
      <c r="Q7854" s="83" t="s">
        <v>32</v>
      </c>
      <c r="R7854" s="83"/>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3" t="s">
        <v>28</v>
      </c>
      <c r="P7855" s="83" t="s">
        <v>5394</v>
      </c>
      <c r="Q7855" s="83" t="s">
        <v>32</v>
      </c>
      <c r="R7855" s="83"/>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3" t="s">
        <v>28</v>
      </c>
      <c r="P7856" s="83" t="s">
        <v>28338</v>
      </c>
      <c r="Q7856" s="83" t="s">
        <v>32</v>
      </c>
      <c r="R7856" s="83"/>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3" t="s">
        <v>28</v>
      </c>
      <c r="P7857" s="83" t="s">
        <v>28338</v>
      </c>
      <c r="Q7857" s="83" t="s">
        <v>32</v>
      </c>
      <c r="R7857" s="83"/>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3" t="s">
        <v>28</v>
      </c>
      <c r="P7858" s="83" t="s">
        <v>28338</v>
      </c>
      <c r="Q7858" s="83" t="s">
        <v>32</v>
      </c>
      <c r="R7858" s="83"/>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3" t="s">
        <v>28</v>
      </c>
      <c r="P7860" s="83" t="s">
        <v>28338</v>
      </c>
      <c r="Q7860" s="83" t="s">
        <v>32</v>
      </c>
      <c r="R7860" s="83"/>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3" t="s">
        <v>28</v>
      </c>
      <c r="P7862" s="83" t="s">
        <v>28338</v>
      </c>
      <c r="Q7862" s="83" t="s">
        <v>32</v>
      </c>
      <c r="R7862" s="83"/>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3" t="s">
        <v>28</v>
      </c>
      <c r="P7864" s="83" t="s">
        <v>28338</v>
      </c>
      <c r="Q7864" s="83" t="s">
        <v>32</v>
      </c>
      <c r="R7864" s="83"/>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3" t="s">
        <v>29</v>
      </c>
      <c r="P7865" s="83" t="s">
        <v>5394</v>
      </c>
      <c r="Q7865" s="83" t="s">
        <v>8678</v>
      </c>
      <c r="R7865" s="83"/>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3" t="s">
        <v>28</v>
      </c>
      <c r="P7866" s="83" t="s">
        <v>28338</v>
      </c>
      <c r="Q7866" s="83" t="s">
        <v>32</v>
      </c>
      <c r="R7866" s="83"/>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3" t="s">
        <v>29</v>
      </c>
      <c r="P7873" s="83" t="s">
        <v>5394</v>
      </c>
      <c r="Q7873" s="83" t="s">
        <v>29577</v>
      </c>
      <c r="R7873" s="83"/>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3" t="s">
        <v>28</v>
      </c>
      <c r="P7874" s="83" t="s">
        <v>28338</v>
      </c>
      <c r="Q7874" s="83" t="s">
        <v>32</v>
      </c>
      <c r="R7874" s="83"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3" t="s">
        <v>28</v>
      </c>
      <c r="P7876" s="83" t="s">
        <v>28338</v>
      </c>
      <c r="Q7876" s="83" t="s">
        <v>32</v>
      </c>
      <c r="R7876" s="83"/>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3" t="s">
        <v>28</v>
      </c>
      <c r="P7879" s="83" t="s">
        <v>28338</v>
      </c>
      <c r="Q7879" s="83" t="s">
        <v>32</v>
      </c>
      <c r="R7879" s="83"/>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3" t="s">
        <v>28</v>
      </c>
      <c r="P7881" s="83" t="s">
        <v>28338</v>
      </c>
      <c r="Q7881" s="83" t="s">
        <v>32</v>
      </c>
      <c r="R7881" s="83"/>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3" t="s">
        <v>28</v>
      </c>
      <c r="P7884" s="83" t="s">
        <v>28338</v>
      </c>
      <c r="Q7884" s="83" t="s">
        <v>32</v>
      </c>
      <c r="R7884" s="83"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3" t="s">
        <v>28</v>
      </c>
      <c r="P7886" s="83" t="s">
        <v>28338</v>
      </c>
      <c r="Q7886" s="83" t="s">
        <v>32</v>
      </c>
      <c r="R7886" s="83"/>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3" t="s">
        <v>28</v>
      </c>
      <c r="P7888" s="83" t="s">
        <v>28338</v>
      </c>
      <c r="Q7888" s="83" t="s">
        <v>32</v>
      </c>
      <c r="R7888" s="83"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3" t="s">
        <v>28</v>
      </c>
      <c r="P7890" s="83" t="s">
        <v>28338</v>
      </c>
      <c r="Q7890" s="83" t="s">
        <v>32</v>
      </c>
      <c r="R7890" s="83"/>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3" t="s">
        <v>28</v>
      </c>
      <c r="P7892" s="83" t="s">
        <v>28338</v>
      </c>
      <c r="Q7892" s="83" t="s">
        <v>32</v>
      </c>
      <c r="R7892" s="83"/>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3" t="s">
        <v>28</v>
      </c>
      <c r="P7894" s="83" t="s">
        <v>28338</v>
      </c>
      <c r="Q7894" s="83" t="s">
        <v>32</v>
      </c>
      <c r="R7894" s="83"/>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3" t="s">
        <v>28</v>
      </c>
      <c r="P7896" s="83" t="s">
        <v>28338</v>
      </c>
      <c r="Q7896" s="83" t="s">
        <v>32</v>
      </c>
      <c r="R7896" s="83"/>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3" t="s">
        <v>28</v>
      </c>
      <c r="P7898" s="83" t="s">
        <v>28338</v>
      </c>
      <c r="Q7898" s="83" t="s">
        <v>32</v>
      </c>
      <c r="R7898" s="83"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3" t="s">
        <v>28</v>
      </c>
      <c r="P7899" s="83" t="s">
        <v>5394</v>
      </c>
      <c r="Q7899" s="83" t="s">
        <v>32</v>
      </c>
      <c r="R7899" s="83"/>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3" t="s">
        <v>28</v>
      </c>
      <c r="P7902" s="83" t="s">
        <v>28338</v>
      </c>
      <c r="Q7902" s="83" t="s">
        <v>32</v>
      </c>
      <c r="R7902" s="83"/>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3" t="s">
        <v>28</v>
      </c>
      <c r="P7904" s="83" t="s">
        <v>28338</v>
      </c>
      <c r="Q7904" s="83" t="s">
        <v>32</v>
      </c>
      <c r="R7904" s="83"/>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3" t="s">
        <v>28</v>
      </c>
      <c r="P7905" s="83" t="s">
        <v>5394</v>
      </c>
      <c r="Q7905" s="83" t="s">
        <v>32</v>
      </c>
      <c r="R7905" s="83"/>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3" t="s">
        <v>28</v>
      </c>
      <c r="P7906" s="83" t="s">
        <v>28338</v>
      </c>
      <c r="Q7906" s="83" t="s">
        <v>32</v>
      </c>
      <c r="R7906" s="83"/>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3" t="s">
        <v>28</v>
      </c>
      <c r="P7907" s="83" t="s">
        <v>28338</v>
      </c>
      <c r="Q7907" s="83" t="s">
        <v>32</v>
      </c>
      <c r="R7907" s="83"/>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3" t="s">
        <v>28</v>
      </c>
      <c r="P7908" s="83" t="s">
        <v>28338</v>
      </c>
      <c r="Q7908" s="83" t="s">
        <v>32</v>
      </c>
      <c r="R7908" s="83"/>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3" t="s">
        <v>28</v>
      </c>
      <c r="P7909" s="83" t="s">
        <v>5394</v>
      </c>
      <c r="Q7909" s="83" t="s">
        <v>32</v>
      </c>
      <c r="R7909" s="83"/>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3" t="s">
        <v>28</v>
      </c>
      <c r="P7910" s="83" t="s">
        <v>28338</v>
      </c>
      <c r="Q7910" s="83" t="s">
        <v>32</v>
      </c>
      <c r="R7910" s="83"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3" t="s">
        <v>29</v>
      </c>
      <c r="P7911" s="83" t="s">
        <v>5394</v>
      </c>
      <c r="Q7911" s="83" t="s">
        <v>8678</v>
      </c>
      <c r="R7911" s="83"/>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3" t="s">
        <v>28</v>
      </c>
      <c r="P7912" s="83" t="s">
        <v>28338</v>
      </c>
      <c r="Q7912" s="83" t="s">
        <v>32</v>
      </c>
      <c r="R7912" s="83"/>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3" t="s">
        <v>28</v>
      </c>
      <c r="P7914" s="83" t="s">
        <v>28338</v>
      </c>
      <c r="Q7914" s="83" t="s">
        <v>32</v>
      </c>
      <c r="R7914" s="83"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3" t="s">
        <v>28</v>
      </c>
      <c r="P7915" s="83" t="s">
        <v>28338</v>
      </c>
      <c r="Q7915" s="83" t="s">
        <v>32</v>
      </c>
      <c r="R7915" s="83"/>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3" t="s">
        <v>28</v>
      </c>
      <c r="P7916" s="83" t="s">
        <v>5394</v>
      </c>
      <c r="Q7916" s="83" t="s">
        <v>32</v>
      </c>
      <c r="R7916" s="83"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3" t="s">
        <v>28</v>
      </c>
      <c r="P7917" s="83" t="s">
        <v>28338</v>
      </c>
      <c r="Q7917" s="83" t="s">
        <v>32</v>
      </c>
      <c r="R7917" s="83"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3" t="s">
        <v>28</v>
      </c>
      <c r="P7919" s="83" t="s">
        <v>28338</v>
      </c>
      <c r="Q7919" s="83" t="s">
        <v>32</v>
      </c>
      <c r="R7919" s="83"/>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3" t="s">
        <v>28</v>
      </c>
      <c r="P7921" s="83" t="s">
        <v>28338</v>
      </c>
      <c r="Q7921" s="83" t="s">
        <v>32</v>
      </c>
      <c r="R7921" s="83"/>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3" t="s">
        <v>28</v>
      </c>
      <c r="P7923" s="83" t="s">
        <v>28338</v>
      </c>
      <c r="Q7923" s="83" t="s">
        <v>32</v>
      </c>
      <c r="R7923" s="83"/>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3" t="s">
        <v>28</v>
      </c>
      <c r="P7926" s="83" t="s">
        <v>28338</v>
      </c>
      <c r="Q7926" s="83" t="s">
        <v>32</v>
      </c>
      <c r="R7926" s="83"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3" t="s">
        <v>28</v>
      </c>
      <c r="P7927" s="83" t="s">
        <v>5394</v>
      </c>
      <c r="Q7927" s="83" t="s">
        <v>32</v>
      </c>
      <c r="R7927" s="83"/>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3" t="s">
        <v>28</v>
      </c>
      <c r="P7928" s="83" t="s">
        <v>28338</v>
      </c>
      <c r="Q7928" s="83" t="s">
        <v>32</v>
      </c>
      <c r="R7928" s="83"/>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3" t="s">
        <v>28</v>
      </c>
      <c r="P7929" s="83" t="s">
        <v>5394</v>
      </c>
      <c r="Q7929" s="83" t="s">
        <v>32</v>
      </c>
      <c r="R7929" s="83"/>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3" t="s">
        <v>28</v>
      </c>
      <c r="P7930" s="83" t="s">
        <v>28338</v>
      </c>
      <c r="Q7930" s="83" t="s">
        <v>32</v>
      </c>
      <c r="R7930" s="83"/>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3" t="s">
        <v>28</v>
      </c>
      <c r="P7932" s="83" t="s">
        <v>28338</v>
      </c>
      <c r="Q7932" s="83" t="s">
        <v>32</v>
      </c>
      <c r="R7932" s="83"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3" t="s">
        <v>29</v>
      </c>
      <c r="P7934" s="83" t="s">
        <v>28338</v>
      </c>
      <c r="Q7934" s="83" t="s">
        <v>8678</v>
      </c>
      <c r="R7934" s="83"/>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3" t="s">
        <v>28</v>
      </c>
      <c r="P7935" s="83" t="s">
        <v>5394</v>
      </c>
      <c r="Q7935" s="83" t="s">
        <v>32</v>
      </c>
      <c r="R7935" s="83"/>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3" t="s">
        <v>28</v>
      </c>
      <c r="P7936" s="83" t="s">
        <v>28338</v>
      </c>
      <c r="Q7936" s="83" t="s">
        <v>32</v>
      </c>
      <c r="R7936" s="83"/>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3" t="s">
        <v>29</v>
      </c>
      <c r="P7938" s="83" t="s">
        <v>28338</v>
      </c>
      <c r="Q7938" s="83" t="s">
        <v>8678</v>
      </c>
      <c r="R7938" s="83"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3" t="s">
        <v>28</v>
      </c>
      <c r="P7940" s="83" t="s">
        <v>28338</v>
      </c>
      <c r="Q7940" s="83" t="s">
        <v>32</v>
      </c>
      <c r="R7940" s="83"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3" t="s">
        <v>28</v>
      </c>
      <c r="P7942" s="83" t="s">
        <v>28338</v>
      </c>
      <c r="Q7942" s="83" t="s">
        <v>32</v>
      </c>
      <c r="R7942" s="83"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3" t="s">
        <v>28</v>
      </c>
      <c r="P7961" s="83" t="s">
        <v>5394</v>
      </c>
      <c r="Q7961" s="83" t="s">
        <v>32</v>
      </c>
      <c r="R7961" s="83"/>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3" t="s">
        <v>28</v>
      </c>
      <c r="P7966" s="83" t="s">
        <v>5394</v>
      </c>
      <c r="Q7966" s="83" t="s">
        <v>32</v>
      </c>
      <c r="R7966" s="83"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3" t="s">
        <v>28</v>
      </c>
      <c r="P7970" s="83" t="s">
        <v>28436</v>
      </c>
      <c r="Q7970" s="83" t="s">
        <v>32</v>
      </c>
      <c r="R7970" s="83"/>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3" t="s">
        <v>28</v>
      </c>
      <c r="P7973" s="83" t="s">
        <v>28436</v>
      </c>
      <c r="Q7973" s="83" t="s">
        <v>32</v>
      </c>
      <c r="R7973" s="83"/>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3" t="s">
        <v>28</v>
      </c>
      <c r="P7977" s="83" t="s">
        <v>5394</v>
      </c>
      <c r="Q7977" s="83" t="s">
        <v>32</v>
      </c>
      <c r="R7977" s="83"/>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3" t="s">
        <v>28</v>
      </c>
      <c r="P7985" s="83" t="s">
        <v>5394</v>
      </c>
      <c r="Q7985" s="83" t="s">
        <v>32</v>
      </c>
      <c r="R7985" s="83"/>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3" t="s">
        <v>29</v>
      </c>
      <c r="P7996" s="83" t="s">
        <v>5661</v>
      </c>
      <c r="Q7996" s="83" t="s">
        <v>8678</v>
      </c>
      <c r="R7996" s="83"/>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3" t="s">
        <v>28</v>
      </c>
      <c r="P7999" s="83" t="s">
        <v>5394</v>
      </c>
      <c r="Q7999" s="83" t="s">
        <v>32</v>
      </c>
      <c r="R7999" s="83"/>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3" t="s">
        <v>28</v>
      </c>
      <c r="P8001" s="83" t="s">
        <v>5394</v>
      </c>
      <c r="Q8001" s="83" t="s">
        <v>32</v>
      </c>
      <c r="R8001" s="83"/>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3" t="s">
        <v>29</v>
      </c>
      <c r="P8009" s="83" t="s">
        <v>5394</v>
      </c>
      <c r="Q8009" s="83" t="s">
        <v>29047</v>
      </c>
      <c r="R8009" s="83"/>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3" t="s">
        <v>29</v>
      </c>
      <c r="P8024" s="83" t="s">
        <v>5661</v>
      </c>
      <c r="Q8024" s="83" t="s">
        <v>8678</v>
      </c>
      <c r="R8024" s="83"/>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3" t="s">
        <v>28</v>
      </c>
      <c r="P8029" s="83" t="s">
        <v>5394</v>
      </c>
      <c r="Q8029" s="83" t="s">
        <v>32</v>
      </c>
      <c r="R8029" s="83"/>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3" t="s">
        <v>28</v>
      </c>
      <c r="P8032" s="83" t="s">
        <v>5394</v>
      </c>
      <c r="Q8032" s="83" t="s">
        <v>32</v>
      </c>
      <c r="R8032" s="83"/>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3" t="s">
        <v>28</v>
      </c>
      <c r="P8033" s="83" t="s">
        <v>5394</v>
      </c>
      <c r="Q8033" s="83" t="s">
        <v>32</v>
      </c>
      <c r="R8033" s="83"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3" t="s">
        <v>28</v>
      </c>
      <c r="P8037" s="83" t="s">
        <v>5394</v>
      </c>
      <c r="Q8037" s="83" t="s">
        <v>32</v>
      </c>
      <c r="R8037" s="83"/>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3" t="s">
        <v>28</v>
      </c>
      <c r="P8042" s="83" t="s">
        <v>5394</v>
      </c>
      <c r="Q8042" s="83" t="s">
        <v>32</v>
      </c>
      <c r="R8042" s="83"/>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3" t="s">
        <v>28</v>
      </c>
      <c r="P8047" s="83" t="s">
        <v>5394</v>
      </c>
      <c r="Q8047" s="83" t="s">
        <v>32</v>
      </c>
      <c r="R8047" s="83"/>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3" t="s">
        <v>28</v>
      </c>
      <c r="P8048" s="83" t="s">
        <v>5394</v>
      </c>
      <c r="Q8048" s="83" t="s">
        <v>32</v>
      </c>
      <c r="R8048" s="83"/>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3" t="s">
        <v>28</v>
      </c>
      <c r="P8057" s="83" t="s">
        <v>5394</v>
      </c>
      <c r="Q8057" s="83" t="s">
        <v>32</v>
      </c>
      <c r="R8057" s="83"/>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3" t="s">
        <v>28</v>
      </c>
      <c r="P8059" s="83" t="s">
        <v>5394</v>
      </c>
      <c r="Q8059" s="83" t="s">
        <v>32</v>
      </c>
      <c r="R8059" s="83"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3" t="s">
        <v>28</v>
      </c>
      <c r="P8061" s="83" t="s">
        <v>5394</v>
      </c>
      <c r="Q8061" s="83" t="s">
        <v>32</v>
      </c>
      <c r="R8061" s="83"/>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3" t="s">
        <v>28</v>
      </c>
      <c r="P8062" s="83" t="s">
        <v>5394</v>
      </c>
      <c r="Q8062" s="83" t="s">
        <v>32</v>
      </c>
      <c r="R8062" s="83"/>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3" t="s">
        <v>28</v>
      </c>
      <c r="P8064" s="83" t="s">
        <v>5394</v>
      </c>
      <c r="Q8064" s="83" t="s">
        <v>32</v>
      </c>
      <c r="R8064" s="83"/>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3" t="s">
        <v>28</v>
      </c>
      <c r="P8066" s="83" t="s">
        <v>5394</v>
      </c>
      <c r="Q8066" s="83" t="s">
        <v>32</v>
      </c>
      <c r="R8066" s="83"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3" t="s">
        <v>29</v>
      </c>
      <c r="P8069" s="83" t="s">
        <v>5661</v>
      </c>
      <c r="Q8069" s="83" t="s">
        <v>28903</v>
      </c>
      <c r="R8069" s="83"/>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3" t="s">
        <v>29</v>
      </c>
      <c r="P8072" s="83" t="s">
        <v>5661</v>
      </c>
      <c r="Q8072" s="83" t="s">
        <v>28903</v>
      </c>
      <c r="R8072" s="83"/>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3" t="s">
        <v>29</v>
      </c>
      <c r="P8076" s="83" t="s">
        <v>5661</v>
      </c>
      <c r="Q8076" s="83" t="s">
        <v>8678</v>
      </c>
      <c r="R8076" s="83"/>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3" t="s">
        <v>28</v>
      </c>
      <c r="P8077" s="83" t="s">
        <v>5394</v>
      </c>
      <c r="Q8077" s="83" t="s">
        <v>32</v>
      </c>
      <c r="R8077" s="83"/>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3" t="s">
        <v>29</v>
      </c>
      <c r="P8078" s="83" t="s">
        <v>5661</v>
      </c>
      <c r="Q8078" s="83" t="s">
        <v>28903</v>
      </c>
      <c r="R8078" s="83"/>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3" t="s">
        <v>29</v>
      </c>
      <c r="P8084" s="83" t="s">
        <v>5661</v>
      </c>
      <c r="Q8084" s="83" t="s">
        <v>8678</v>
      </c>
      <c r="R8084" s="83"/>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3" t="s">
        <v>28</v>
      </c>
      <c r="P8085" s="83" t="s">
        <v>5394</v>
      </c>
      <c r="Q8085" s="83" t="s">
        <v>32</v>
      </c>
      <c r="R8085" s="83"/>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3" t="s">
        <v>29</v>
      </c>
      <c r="P8087" s="83" t="s">
        <v>5661</v>
      </c>
      <c r="Q8087" s="83" t="s">
        <v>28903</v>
      </c>
      <c r="R8087" s="83"/>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3" t="s">
        <v>29</v>
      </c>
      <c r="P8090" s="83" t="s">
        <v>5661</v>
      </c>
      <c r="Q8090" s="83" t="s">
        <v>28903</v>
      </c>
      <c r="R8090" s="83"/>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3" t="s">
        <v>29</v>
      </c>
      <c r="P8094" s="83" t="s">
        <v>5661</v>
      </c>
      <c r="Q8094" s="83" t="s">
        <v>28903</v>
      </c>
      <c r="R8094" s="83"/>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3" t="s">
        <v>28</v>
      </c>
      <c r="P8095" s="83" t="s">
        <v>5394</v>
      </c>
      <c r="Q8095" s="83" t="s">
        <v>32</v>
      </c>
      <c r="R8095" s="83"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3" t="s">
        <v>28</v>
      </c>
      <c r="P8099" s="83" t="s">
        <v>5394</v>
      </c>
      <c r="Q8099" s="83" t="s">
        <v>32</v>
      </c>
      <c r="R8099" s="83"/>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3" t="s">
        <v>29</v>
      </c>
      <c r="P8100" s="83" t="s">
        <v>5661</v>
      </c>
      <c r="Q8100" s="83" t="s">
        <v>28903</v>
      </c>
      <c r="R8100" s="83"/>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3" t="s">
        <v>29</v>
      </c>
      <c r="P8101" s="83" t="s">
        <v>5661</v>
      </c>
      <c r="Q8101" s="83" t="s">
        <v>28903</v>
      </c>
      <c r="R8101" s="83"/>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3" t="s">
        <v>29</v>
      </c>
      <c r="P8102" s="83" t="s">
        <v>5394</v>
      </c>
      <c r="Q8102" s="83" t="s">
        <v>8541</v>
      </c>
      <c r="R8102" s="83"/>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3" t="s">
        <v>29</v>
      </c>
      <c r="P8108" s="83" t="s">
        <v>5661</v>
      </c>
      <c r="Q8108" s="83" t="s">
        <v>28903</v>
      </c>
      <c r="R8108" s="83"/>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3" t="s">
        <v>28</v>
      </c>
      <c r="P8109" s="83" t="s">
        <v>5394</v>
      </c>
      <c r="Q8109" s="83" t="s">
        <v>32</v>
      </c>
      <c r="R8109" s="83"/>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3" t="s">
        <v>29</v>
      </c>
      <c r="P8110" s="83" t="s">
        <v>5661</v>
      </c>
      <c r="Q8110" s="83" t="s">
        <v>28903</v>
      </c>
      <c r="R8110" s="83"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3" t="s">
        <v>28</v>
      </c>
      <c r="P8115" s="83" t="s">
        <v>5394</v>
      </c>
      <c r="Q8115" s="83" t="s">
        <v>32</v>
      </c>
      <c r="R8115" s="83"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3" t="s">
        <v>28</v>
      </c>
      <c r="P8118" s="83" t="s">
        <v>5394</v>
      </c>
      <c r="Q8118" s="83" t="s">
        <v>32</v>
      </c>
      <c r="R8118" s="83"/>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3" t="s">
        <v>28</v>
      </c>
      <c r="P8119" s="83" t="s">
        <v>5394</v>
      </c>
      <c r="Q8119" s="83" t="s">
        <v>32</v>
      </c>
      <c r="R8119" s="83"/>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3" t="s">
        <v>29</v>
      </c>
      <c r="P8120" s="83" t="s">
        <v>5661</v>
      </c>
      <c r="Q8120" s="83" t="s">
        <v>28903</v>
      </c>
      <c r="R8120" s="83"/>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3" t="s">
        <v>29</v>
      </c>
      <c r="P8122" s="83" t="s">
        <v>5661</v>
      </c>
      <c r="Q8122" s="83" t="s">
        <v>28903</v>
      </c>
      <c r="R8122" s="83"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3" t="s">
        <v>28</v>
      </c>
      <c r="P8123" s="83" t="s">
        <v>5394</v>
      </c>
      <c r="Q8123" s="83" t="s">
        <v>32</v>
      </c>
      <c r="R8123" s="83"/>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3" t="s">
        <v>28</v>
      </c>
      <c r="P8126" s="83" t="s">
        <v>5394</v>
      </c>
      <c r="Q8126" s="83" t="s">
        <v>32</v>
      </c>
      <c r="R8126" s="83"/>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3" t="s">
        <v>28</v>
      </c>
      <c r="P8128" s="83" t="s">
        <v>5394</v>
      </c>
      <c r="Q8128" s="83" t="s">
        <v>32</v>
      </c>
      <c r="R8128" s="83"/>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3" t="s">
        <v>28</v>
      </c>
      <c r="P8129" s="83" t="s">
        <v>5394</v>
      </c>
      <c r="Q8129" s="83" t="s">
        <v>32</v>
      </c>
      <c r="R8129" s="83"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3" t="s">
        <v>28</v>
      </c>
      <c r="P8130" s="83" t="s">
        <v>5394</v>
      </c>
      <c r="Q8130" s="83" t="s">
        <v>32</v>
      </c>
      <c r="R8130" s="83"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3" t="s">
        <v>28</v>
      </c>
      <c r="P8131" s="83" t="s">
        <v>5394</v>
      </c>
      <c r="Q8131" s="83" t="s">
        <v>32</v>
      </c>
      <c r="R8131" s="83"/>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3" t="s">
        <v>28</v>
      </c>
      <c r="P8132" s="83" t="s">
        <v>5394</v>
      </c>
      <c r="Q8132" s="83" t="s">
        <v>32</v>
      </c>
      <c r="R8132" s="83"/>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3" t="s">
        <v>28</v>
      </c>
      <c r="P8135" s="83" t="s">
        <v>5394</v>
      </c>
      <c r="Q8135" s="83" t="s">
        <v>32</v>
      </c>
      <c r="R8135" s="83"/>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3" t="s">
        <v>29</v>
      </c>
      <c r="P8139" s="83" t="s">
        <v>5661</v>
      </c>
      <c r="Q8139" s="83" t="s">
        <v>28903</v>
      </c>
      <c r="R8139" s="83"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3" t="s">
        <v>29</v>
      </c>
      <c r="P8143" s="83" t="s">
        <v>5661</v>
      </c>
      <c r="Q8143" s="83" t="s">
        <v>28903</v>
      </c>
      <c r="R8143" s="83"/>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3" t="s">
        <v>29</v>
      </c>
      <c r="P8150" s="83" t="s">
        <v>5661</v>
      </c>
      <c r="Q8150" s="83" t="s">
        <v>28903</v>
      </c>
      <c r="R8150" s="83"/>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3" t="s">
        <v>29</v>
      </c>
      <c r="P8170" s="83" t="s">
        <v>5394</v>
      </c>
      <c r="Q8170" s="83" t="s">
        <v>8678</v>
      </c>
      <c r="R8170" s="83"/>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3" t="s">
        <v>29</v>
      </c>
      <c r="P8192" s="83" t="s">
        <v>5394</v>
      </c>
      <c r="Q8192" s="83" t="s">
        <v>8678</v>
      </c>
      <c r="R8192" s="83"/>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3" t="s">
        <v>29</v>
      </c>
      <c r="P8199" s="83" t="s">
        <v>5394</v>
      </c>
      <c r="Q8199" s="83" t="s">
        <v>8678</v>
      </c>
      <c r="R8199" s="83"/>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3" t="s">
        <v>29</v>
      </c>
      <c r="P8212" s="83" t="s">
        <v>5394</v>
      </c>
      <c r="Q8212" s="83" t="s">
        <v>8678</v>
      </c>
      <c r="R8212" s="83"/>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3" t="s">
        <v>28</v>
      </c>
      <c r="P8216" s="83" t="s">
        <v>28338</v>
      </c>
      <c r="Q8216" s="83" t="s">
        <v>32</v>
      </c>
      <c r="R8216" s="83"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3" t="s">
        <v>28</v>
      </c>
      <c r="P8218" s="83" t="s">
        <v>28338</v>
      </c>
      <c r="Q8218" s="83" t="s">
        <v>32</v>
      </c>
      <c r="R8218" s="83"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3" t="s">
        <v>29</v>
      </c>
      <c r="P8222" s="83" t="s">
        <v>5394</v>
      </c>
      <c r="Q8222" s="83" t="s">
        <v>8678</v>
      </c>
      <c r="R8222" s="83"/>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3" t="s">
        <v>29</v>
      </c>
      <c r="P8223" s="83" t="s">
        <v>5394</v>
      </c>
      <c r="Q8223" s="83" t="s">
        <v>28533</v>
      </c>
      <c r="R8223" s="83"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3" t="s">
        <v>29</v>
      </c>
      <c r="P8241" s="83" t="s">
        <v>5394</v>
      </c>
      <c r="Q8241" s="83" t="s">
        <v>29577</v>
      </c>
      <c r="R8241" s="83"/>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3" t="s">
        <v>28</v>
      </c>
      <c r="P8292" s="83" t="s">
        <v>28338</v>
      </c>
      <c r="Q8292" s="83" t="s">
        <v>32</v>
      </c>
      <c r="R8292" s="83"/>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3" t="s">
        <v>29</v>
      </c>
      <c r="P8293" s="83" t="s">
        <v>28338</v>
      </c>
      <c r="Q8293" s="83" t="s">
        <v>8678</v>
      </c>
      <c r="R8293" s="83"/>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3" t="s">
        <v>28</v>
      </c>
      <c r="P8295" s="83" t="s">
        <v>28436</v>
      </c>
      <c r="Q8295" s="83" t="s">
        <v>32</v>
      </c>
      <c r="R8295" s="83"/>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3" t="s">
        <v>29</v>
      </c>
      <c r="P8304" s="83" t="s">
        <v>7532</v>
      </c>
      <c r="Q8304" s="83" t="s">
        <v>8678</v>
      </c>
      <c r="R8304" s="83"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30986</v>
      </c>
      <c r="R8307" s="83"/>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3" t="s">
        <v>29</v>
      </c>
      <c r="P8310" s="83" t="s">
        <v>7532</v>
      </c>
      <c r="Q8310" s="83" t="s">
        <v>8678</v>
      </c>
      <c r="R8310" s="83"/>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3" t="s">
        <v>29</v>
      </c>
      <c r="P8323" s="83" t="s">
        <v>7532</v>
      </c>
      <c r="Q8323" s="83" t="s">
        <v>31031</v>
      </c>
      <c r="R8323" s="83"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3" t="s">
        <v>29</v>
      </c>
      <c r="P8332" s="83" t="s">
        <v>7532</v>
      </c>
      <c r="Q8332" s="83" t="s">
        <v>8678</v>
      </c>
      <c r="R8332" s="83"/>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8678</v>
      </c>
      <c r="R8333" s="83"/>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3" t="s">
        <v>28</v>
      </c>
      <c r="P8339" s="83" t="s">
        <v>6016</v>
      </c>
      <c r="Q8339" s="83" t="s">
        <v>32</v>
      </c>
      <c r="R8339" s="83"/>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3" t="s">
        <v>29</v>
      </c>
      <c r="P8340" s="83" t="s">
        <v>7532</v>
      </c>
      <c r="Q8340" s="83" t="s">
        <v>31077</v>
      </c>
      <c r="R8340" s="83"/>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3" t="s">
        <v>28</v>
      </c>
      <c r="P8346" s="83" t="s">
        <v>28118</v>
      </c>
      <c r="Q8346" s="83" t="s">
        <v>32</v>
      </c>
      <c r="R8346" s="83"/>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3" t="s">
        <v>29</v>
      </c>
      <c r="P8348" s="83" t="s">
        <v>5444</v>
      </c>
      <c r="Q8348" s="83" t="s">
        <v>8678</v>
      </c>
      <c r="R8348" s="83"/>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3" t="s">
        <v>28</v>
      </c>
      <c r="P8355" s="83" t="s">
        <v>5394</v>
      </c>
      <c r="Q8355" s="83" t="s">
        <v>32</v>
      </c>
      <c r="R8355" s="83"/>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3" t="s">
        <v>28</v>
      </c>
      <c r="P8357" s="83" t="s">
        <v>28118</v>
      </c>
      <c r="Q8357" s="83" t="s">
        <v>32</v>
      </c>
      <c r="R8357" s="83"/>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3" t="s">
        <v>29</v>
      </c>
      <c r="P8359" s="83" t="s">
        <v>7532</v>
      </c>
      <c r="Q8359" s="83" t="s">
        <v>8541</v>
      </c>
      <c r="R8359" s="83"/>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3" t="s">
        <v>28</v>
      </c>
      <c r="P8362" s="83" t="s">
        <v>28118</v>
      </c>
      <c r="Q8362" s="83" t="s">
        <v>32</v>
      </c>
      <c r="R8362" s="83"/>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3" t="s">
        <v>28</v>
      </c>
      <c r="P8364" s="83" t="s">
        <v>28118</v>
      </c>
      <c r="Q8364" s="83" t="s">
        <v>32</v>
      </c>
      <c r="R8364" s="83"/>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3" t="s">
        <v>29</v>
      </c>
      <c r="P8365" s="83" t="s">
        <v>7532</v>
      </c>
      <c r="Q8365" s="83" t="s">
        <v>8678</v>
      </c>
      <c r="R8365" s="83"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3" t="s">
        <v>28</v>
      </c>
      <c r="P8366" s="83" t="s">
        <v>28118</v>
      </c>
      <c r="Q8366" s="83" t="s">
        <v>32</v>
      </c>
      <c r="R8366" s="83"/>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3" t="s">
        <v>28</v>
      </c>
      <c r="P8371" s="83" t="s">
        <v>28118</v>
      </c>
      <c r="Q8371" s="83" t="s">
        <v>32</v>
      </c>
      <c r="R8371" s="83"/>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3" t="s">
        <v>28</v>
      </c>
      <c r="P8373" s="83" t="s">
        <v>28118</v>
      </c>
      <c r="Q8373" s="83" t="s">
        <v>32</v>
      </c>
      <c r="R8373" s="83"/>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3" t="s">
        <v>28</v>
      </c>
      <c r="P8377" s="83" t="s">
        <v>28436</v>
      </c>
      <c r="Q8377" s="83" t="s">
        <v>32</v>
      </c>
      <c r="R8377" s="83"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3" t="s">
        <v>28</v>
      </c>
      <c r="P8378" s="83" t="s">
        <v>28436</v>
      </c>
      <c r="Q8378" s="83" t="s">
        <v>32</v>
      </c>
      <c r="R8378" s="83"/>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3" t="s">
        <v>29</v>
      </c>
      <c r="P8380" s="83" t="s">
        <v>5444</v>
      </c>
      <c r="Q8380" s="83" t="s">
        <v>8678</v>
      </c>
      <c r="R8380" s="83"/>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3" t="s">
        <v>28</v>
      </c>
      <c r="P8381" s="83" t="s">
        <v>28436</v>
      </c>
      <c r="Q8381" s="83" t="s">
        <v>32</v>
      </c>
      <c r="R8381" s="83"/>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3" t="s">
        <v>28</v>
      </c>
      <c r="P8384" s="83" t="s">
        <v>28436</v>
      </c>
      <c r="Q8384" s="83" t="s">
        <v>32</v>
      </c>
      <c r="R8384" s="83"/>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3" t="s">
        <v>28</v>
      </c>
      <c r="P8387" s="83" t="s">
        <v>28118</v>
      </c>
      <c r="Q8387" s="83" t="s">
        <v>32</v>
      </c>
      <c r="R8387" s="83"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3" t="s">
        <v>29</v>
      </c>
      <c r="P8390" s="83" t="s">
        <v>28436</v>
      </c>
      <c r="Q8390" s="83" t="s">
        <v>8678</v>
      </c>
      <c r="R8390" s="83"/>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3" t="s">
        <v>28</v>
      </c>
      <c r="P8392" s="83" t="s">
        <v>28118</v>
      </c>
      <c r="Q8392" s="83" t="s">
        <v>32</v>
      </c>
      <c r="R8392" s="83"/>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3" t="s">
        <v>29</v>
      </c>
      <c r="P8407" s="83" t="s">
        <v>7528</v>
      </c>
      <c r="Q8407" s="83" t="s">
        <v>8678</v>
      </c>
      <c r="R8407" s="83"/>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3" t="s">
        <v>28</v>
      </c>
      <c r="P8408" s="83" t="s">
        <v>28436</v>
      </c>
      <c r="Q8408" s="83" t="s">
        <v>32</v>
      </c>
      <c r="R8408" s="83"/>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3" t="s">
        <v>29</v>
      </c>
      <c r="P8411" s="83" t="s">
        <v>5394</v>
      </c>
      <c r="Q8411" s="83" t="s">
        <v>8541</v>
      </c>
      <c r="R8411" s="83"/>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3" t="s">
        <v>29</v>
      </c>
      <c r="P8414" s="83" t="s">
        <v>5394</v>
      </c>
      <c r="Q8414" s="83" t="s">
        <v>8541</v>
      </c>
      <c r="R8414" s="83"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3" t="s">
        <v>29</v>
      </c>
      <c r="P8416" s="83" t="s">
        <v>6175</v>
      </c>
      <c r="Q8416" s="83" t="s">
        <v>8541</v>
      </c>
      <c r="R8416" s="83"/>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3" t="s">
        <v>28</v>
      </c>
      <c r="P8417" s="83" t="s">
        <v>28436</v>
      </c>
      <c r="Q8417" s="83" t="s">
        <v>32</v>
      </c>
      <c r="R8417" s="83"/>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3" t="s">
        <v>29</v>
      </c>
      <c r="P8419" s="83" t="s">
        <v>5394</v>
      </c>
      <c r="Q8419" s="83" t="s">
        <v>8541</v>
      </c>
      <c r="R8419" s="83"/>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3" t="s">
        <v>28</v>
      </c>
      <c r="P8422" s="83" t="s">
        <v>28436</v>
      </c>
      <c r="Q8422" s="83" t="s">
        <v>32</v>
      </c>
      <c r="R8422" s="83"/>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3" t="s">
        <v>28</v>
      </c>
      <c r="P8424" s="83" t="s">
        <v>28436</v>
      </c>
      <c r="Q8424" s="83" t="s">
        <v>32</v>
      </c>
      <c r="R8424" s="83"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3" t="s">
        <v>28</v>
      </c>
      <c r="P8426" s="83" t="s">
        <v>28436</v>
      </c>
      <c r="Q8426" s="83" t="s">
        <v>32</v>
      </c>
      <c r="R8426" s="83"/>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3" t="s">
        <v>28</v>
      </c>
      <c r="P8431" s="83" t="s">
        <v>28436</v>
      </c>
      <c r="Q8431" s="83" t="s">
        <v>32</v>
      </c>
      <c r="R8431" s="83"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3" t="s">
        <v>28</v>
      </c>
      <c r="P8437" s="83" t="s">
        <v>28436</v>
      </c>
      <c r="Q8437" s="83" t="s">
        <v>32</v>
      </c>
      <c r="R8437" s="83"/>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3" t="s">
        <v>29</v>
      </c>
      <c r="P8442" s="83" t="s">
        <v>7528</v>
      </c>
      <c r="Q8442" s="83" t="s">
        <v>28903</v>
      </c>
      <c r="R8442" s="83"/>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3" t="s">
        <v>28</v>
      </c>
      <c r="P8443" s="83" t="s">
        <v>28436</v>
      </c>
      <c r="Q8443" s="83" t="s">
        <v>32</v>
      </c>
      <c r="R8443" s="83"/>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3" t="s">
        <v>28</v>
      </c>
      <c r="P8445" s="83" t="s">
        <v>28436</v>
      </c>
      <c r="Q8445" s="83" t="s">
        <v>32</v>
      </c>
      <c r="R8445" s="83"/>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3" t="s">
        <v>28</v>
      </c>
      <c r="P8449" s="83" t="s">
        <v>28118</v>
      </c>
      <c r="Q8449" s="83" t="s">
        <v>32</v>
      </c>
      <c r="R8449" s="83"/>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3" t="s">
        <v>28</v>
      </c>
      <c r="P8450" s="83" t="s">
        <v>28436</v>
      </c>
      <c r="Q8450" s="83" t="s">
        <v>32</v>
      </c>
      <c r="R8450" s="83"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3" t="s">
        <v>28</v>
      </c>
      <c r="P8453" s="83" t="s">
        <v>28118</v>
      </c>
      <c r="Q8453" s="83" t="s">
        <v>32</v>
      </c>
      <c r="R8453" s="83"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3" t="s">
        <v>28</v>
      </c>
      <c r="P8456" s="83" t="s">
        <v>28436</v>
      </c>
      <c r="Q8456" s="83" t="s">
        <v>32</v>
      </c>
      <c r="R8456" s="83"/>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3" t="s">
        <v>28</v>
      </c>
      <c r="P8459" s="83" t="s">
        <v>31508</v>
      </c>
      <c r="Q8459" s="83" t="s">
        <v>32</v>
      </c>
      <c r="R8459" s="83"/>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3" t="s">
        <v>29</v>
      </c>
      <c r="P8463" s="83" t="s">
        <v>28436</v>
      </c>
      <c r="Q8463" s="83" t="s">
        <v>28903</v>
      </c>
      <c r="R8463" s="83"/>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3" t="s">
        <v>29</v>
      </c>
      <c r="P8466" s="83" t="s">
        <v>7528</v>
      </c>
      <c r="Q8466" s="83" t="s">
        <v>28903</v>
      </c>
      <c r="R8466" s="83"/>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3" t="s">
        <v>28</v>
      </c>
      <c r="P8469" s="83" t="s">
        <v>28436</v>
      </c>
      <c r="Q8469" s="83" t="s">
        <v>32</v>
      </c>
      <c r="R8469" s="83"/>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3" t="s">
        <v>28</v>
      </c>
      <c r="P8470" s="83" t="s">
        <v>28436</v>
      </c>
      <c r="Q8470" s="83" t="s">
        <v>32</v>
      </c>
      <c r="R8470" s="83"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3" t="s">
        <v>29</v>
      </c>
      <c r="P8473" s="83" t="s">
        <v>28436</v>
      </c>
      <c r="Q8473" s="83" t="s">
        <v>28903</v>
      </c>
      <c r="R8473" s="83"/>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3" t="s">
        <v>28</v>
      </c>
      <c r="P8475" s="83" t="s">
        <v>28436</v>
      </c>
      <c r="Q8475" s="83" t="s">
        <v>32</v>
      </c>
      <c r="R8475" s="83"/>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3" t="s">
        <v>28</v>
      </c>
      <c r="P8477" s="83" t="s">
        <v>28436</v>
      </c>
      <c r="Q8477" s="83" t="s">
        <v>32</v>
      </c>
      <c r="R8477" s="83"/>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3" t="s">
        <v>29</v>
      </c>
      <c r="P8478" s="83" t="s">
        <v>28436</v>
      </c>
      <c r="Q8478" s="83" t="s">
        <v>28903</v>
      </c>
      <c r="R8478" s="83"/>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3" t="s">
        <v>28</v>
      </c>
      <c r="P8481" s="83" t="s">
        <v>28436</v>
      </c>
      <c r="Q8481" s="83" t="s">
        <v>32</v>
      </c>
      <c r="R8481" s="83"/>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3" t="s">
        <v>28</v>
      </c>
      <c r="P8507" s="83" t="s">
        <v>28118</v>
      </c>
      <c r="Q8507" s="83" t="s">
        <v>32</v>
      </c>
      <c r="R8507" s="83"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3" t="s">
        <v>28</v>
      </c>
      <c r="P8508" s="83" t="s">
        <v>28436</v>
      </c>
      <c r="Q8508" s="83" t="s">
        <v>32</v>
      </c>
      <c r="R8508" s="83"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3" t="s">
        <v>29</v>
      </c>
      <c r="P8511" s="83" t="s">
        <v>7532</v>
      </c>
      <c r="Q8511" s="83" t="s">
        <v>8541</v>
      </c>
      <c r="R8511" s="83"/>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3" t="s">
        <v>28</v>
      </c>
      <c r="P8522" s="83" t="s">
        <v>28436</v>
      </c>
      <c r="Q8522" s="83" t="s">
        <v>32</v>
      </c>
      <c r="R8522" s="83"/>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3" t="s">
        <v>28</v>
      </c>
      <c r="P8524" s="83" t="s">
        <v>28436</v>
      </c>
      <c r="Q8524" s="83" t="s">
        <v>32</v>
      </c>
      <c r="R8524" s="83"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3" t="s">
        <v>28</v>
      </c>
      <c r="P8526" s="83" t="s">
        <v>28118</v>
      </c>
      <c r="Q8526" s="83" t="s">
        <v>32</v>
      </c>
      <c r="R8526" s="83"/>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3" t="s">
        <v>28</v>
      </c>
      <c r="P8528" s="83" t="s">
        <v>28436</v>
      </c>
      <c r="Q8528" s="83" t="s">
        <v>32</v>
      </c>
      <c r="R8528" s="83"/>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3" t="s">
        <v>28</v>
      </c>
      <c r="P8531" s="83" t="s">
        <v>28436</v>
      </c>
      <c r="Q8531" s="83" t="s">
        <v>32</v>
      </c>
      <c r="R8531" s="83"/>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3" t="s">
        <v>28</v>
      </c>
      <c r="P8532" s="83" t="s">
        <v>6016</v>
      </c>
      <c r="Q8532" s="83" t="s">
        <v>32</v>
      </c>
      <c r="R8532" s="83"/>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3" t="s">
        <v>28</v>
      </c>
      <c r="P8533" s="83" t="s">
        <v>28118</v>
      </c>
      <c r="Q8533" s="83" t="s">
        <v>32</v>
      </c>
      <c r="R8533" s="83"/>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28118</v>
      </c>
      <c r="Q8536" s="83" t="s">
        <v>32</v>
      </c>
      <c r="R8536" s="83"/>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28118</v>
      </c>
      <c r="Q8537" s="83" t="s">
        <v>32</v>
      </c>
      <c r="R8537" s="83"/>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3" t="s">
        <v>28</v>
      </c>
      <c r="P8543" s="83" t="s">
        <v>6016</v>
      </c>
      <c r="Q8543" s="83" t="s">
        <v>32</v>
      </c>
      <c r="R8543" s="83"/>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3" t="s">
        <v>29</v>
      </c>
      <c r="P8546" s="83" t="s">
        <v>5661</v>
      </c>
      <c r="Q8546" s="83" t="s">
        <v>8678</v>
      </c>
      <c r="R8546" s="83"/>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3" t="s">
        <v>28</v>
      </c>
      <c r="P8549" s="83" t="s">
        <v>28436</v>
      </c>
      <c r="Q8549" s="83" t="s">
        <v>32</v>
      </c>
      <c r="R8549" s="83"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3" t="s">
        <v>28</v>
      </c>
      <c r="P8553" s="83" t="s">
        <v>5394</v>
      </c>
      <c r="Q8553" s="83" t="s">
        <v>32</v>
      </c>
      <c r="R8553" s="83"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3" t="s">
        <v>28</v>
      </c>
      <c r="P8557" s="83" t="s">
        <v>5394</v>
      </c>
      <c r="Q8557" s="83" t="s">
        <v>32</v>
      </c>
      <c r="R8557" s="83"/>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3" t="s">
        <v>28</v>
      </c>
      <c r="P8558" s="83" t="s">
        <v>5394</v>
      </c>
      <c r="Q8558" s="83" t="s">
        <v>32</v>
      </c>
      <c r="R8558" s="83"/>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3" t="s">
        <v>28</v>
      </c>
      <c r="P8560" s="83" t="s">
        <v>5394</v>
      </c>
      <c r="Q8560" s="83" t="s">
        <v>32</v>
      </c>
      <c r="R8560" s="83"/>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3" t="s">
        <v>29</v>
      </c>
      <c r="P8561" s="83" t="s">
        <v>5444</v>
      </c>
      <c r="Q8561" s="83" t="s">
        <v>8678</v>
      </c>
      <c r="R8561" s="83"/>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3" t="s">
        <v>28</v>
      </c>
      <c r="P8565" s="83" t="s">
        <v>5394</v>
      </c>
      <c r="Q8565" s="83" t="s">
        <v>32</v>
      </c>
      <c r="R8565" s="83"/>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3" t="s">
        <v>29</v>
      </c>
      <c r="P8571" s="83" t="s">
        <v>5661</v>
      </c>
      <c r="Q8571" s="83" t="s">
        <v>8678</v>
      </c>
      <c r="R8571" s="83"/>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3" t="s">
        <v>28</v>
      </c>
      <c r="P8572" s="83" t="s">
        <v>28118</v>
      </c>
      <c r="Q8572" s="83" t="s">
        <v>32</v>
      </c>
      <c r="R8572" s="83"/>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3" t="s">
        <v>28</v>
      </c>
      <c r="P8573" s="83" t="s">
        <v>28118</v>
      </c>
      <c r="Q8573" s="83" t="s">
        <v>32</v>
      </c>
      <c r="R8573" s="83"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3" t="s">
        <v>28</v>
      </c>
      <c r="P8574" s="83" t="s">
        <v>28118</v>
      </c>
      <c r="Q8574" s="83" t="s">
        <v>32</v>
      </c>
      <c r="R8574" s="83"/>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3" t="s">
        <v>29</v>
      </c>
      <c r="P8577" s="83" t="s">
        <v>5661</v>
      </c>
      <c r="Q8577" s="83" t="s">
        <v>28903</v>
      </c>
      <c r="R8577" s="83"/>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3" t="s">
        <v>29</v>
      </c>
      <c r="P8579" s="83" t="s">
        <v>5661</v>
      </c>
      <c r="Q8579" s="83" t="s">
        <v>31953</v>
      </c>
      <c r="R8579" s="83"/>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3" t="s">
        <v>28</v>
      </c>
      <c r="P8585" s="83" t="s">
        <v>28118</v>
      </c>
      <c r="Q8585" s="83" t="s">
        <v>32</v>
      </c>
      <c r="R8585" s="83"/>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3" t="s">
        <v>28</v>
      </c>
      <c r="P8591" s="83" t="s">
        <v>28118</v>
      </c>
      <c r="Q8591" s="83" t="s">
        <v>32</v>
      </c>
      <c r="R8591" s="83"/>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3" t="s">
        <v>28</v>
      </c>
      <c r="P8592" s="83" t="s">
        <v>28118</v>
      </c>
      <c r="Q8592" s="83" t="s">
        <v>32</v>
      </c>
      <c r="R8592" s="83"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3" t="s">
        <v>28</v>
      </c>
      <c r="P8594" s="83" t="s">
        <v>28118</v>
      </c>
      <c r="Q8594" s="83" t="s">
        <v>32</v>
      </c>
      <c r="R8594" s="83"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3" t="s">
        <v>28</v>
      </c>
      <c r="P8595" s="83" t="s">
        <v>28118</v>
      </c>
      <c r="Q8595" s="83" t="s">
        <v>32</v>
      </c>
      <c r="R8595" s="83"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3" t="s">
        <v>28</v>
      </c>
      <c r="P8597" s="83" t="s">
        <v>28118</v>
      </c>
      <c r="Q8597" s="83" t="s">
        <v>32</v>
      </c>
      <c r="R8597" s="83"/>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3" t="s">
        <v>29</v>
      </c>
      <c r="P8598" s="83" t="s">
        <v>28118</v>
      </c>
      <c r="Q8598" s="83" t="s">
        <v>8541</v>
      </c>
      <c r="R8598" s="83"/>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3" t="s">
        <v>28</v>
      </c>
      <c r="P8604" s="83" t="s">
        <v>28118</v>
      </c>
      <c r="Q8604" s="83" t="s">
        <v>32</v>
      </c>
      <c r="R8604" s="83"/>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3" t="s">
        <v>28</v>
      </c>
      <c r="P8606" s="83" t="s">
        <v>28118</v>
      </c>
      <c r="Q8606" s="83" t="s">
        <v>32</v>
      </c>
      <c r="R8606" s="83"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3" t="s">
        <v>28</v>
      </c>
      <c r="P8607" s="83" t="s">
        <v>28118</v>
      </c>
      <c r="Q8607" s="83" t="s">
        <v>32</v>
      </c>
      <c r="R8607" s="83"/>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3" t="s">
        <v>29</v>
      </c>
      <c r="P8614" s="83" t="s">
        <v>5444</v>
      </c>
      <c r="Q8614" s="83" t="s">
        <v>8678</v>
      </c>
      <c r="R8614" s="83"/>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3" t="s">
        <v>28</v>
      </c>
      <c r="P8616" s="83" t="s">
        <v>28118</v>
      </c>
      <c r="Q8616" s="83" t="s">
        <v>32</v>
      </c>
      <c r="R8616" s="83"/>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3" t="s">
        <v>28</v>
      </c>
      <c r="P8619" s="83" t="s">
        <v>28118</v>
      </c>
      <c r="Q8619" s="83" t="s">
        <v>32</v>
      </c>
      <c r="R8619" s="83"/>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3" t="s">
        <v>28</v>
      </c>
      <c r="P8621" s="83" t="s">
        <v>28436</v>
      </c>
      <c r="Q8621" s="83" t="s">
        <v>32</v>
      </c>
      <c r="R8621" s="83"/>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3" t="s">
        <v>28</v>
      </c>
      <c r="P8623" s="83" t="s">
        <v>28118</v>
      </c>
      <c r="Q8623" s="83" t="s">
        <v>32</v>
      </c>
      <c r="R8623" s="83"/>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3" t="s">
        <v>28</v>
      </c>
      <c r="P8624" s="83" t="s">
        <v>28436</v>
      </c>
      <c r="Q8624" s="83" t="s">
        <v>32</v>
      </c>
      <c r="R8624" s="83"/>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3" t="s">
        <v>28</v>
      </c>
      <c r="P8625" s="83" t="s">
        <v>28118</v>
      </c>
      <c r="Q8625" s="83" t="s">
        <v>32</v>
      </c>
      <c r="R8625" s="83"/>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3" t="s">
        <v>28</v>
      </c>
      <c r="P8626" s="83" t="s">
        <v>28436</v>
      </c>
      <c r="Q8626" s="83" t="s">
        <v>32</v>
      </c>
      <c r="R8626" s="83"/>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3" t="s">
        <v>28</v>
      </c>
      <c r="P8627" s="83" t="s">
        <v>28436</v>
      </c>
      <c r="Q8627" s="83" t="s">
        <v>32</v>
      </c>
      <c r="R8627" s="83"/>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3" t="s">
        <v>28</v>
      </c>
      <c r="P8629" s="83" t="s">
        <v>28436</v>
      </c>
      <c r="Q8629" s="83" t="s">
        <v>32</v>
      </c>
      <c r="R8629" s="83"/>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3" t="s">
        <v>28</v>
      </c>
      <c r="P8630" s="83" t="s">
        <v>28436</v>
      </c>
      <c r="Q8630" s="83" t="s">
        <v>32</v>
      </c>
      <c r="R8630" s="83"/>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3" t="s">
        <v>28</v>
      </c>
      <c r="P8636" s="83" t="s">
        <v>28436</v>
      </c>
      <c r="Q8636" s="83" t="s">
        <v>32</v>
      </c>
      <c r="R8636" s="83"/>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3" t="s">
        <v>28</v>
      </c>
      <c r="P8639" s="83" t="s">
        <v>28118</v>
      </c>
      <c r="Q8639" s="83" t="s">
        <v>32</v>
      </c>
      <c r="R8639" s="83"/>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3" t="s">
        <v>28</v>
      </c>
      <c r="P8641" s="83" t="s">
        <v>28118</v>
      </c>
      <c r="Q8641" s="83" t="s">
        <v>32</v>
      </c>
      <c r="R8641" s="83"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3" t="s">
        <v>28</v>
      </c>
      <c r="P8642" s="83" t="s">
        <v>28118</v>
      </c>
      <c r="Q8642" s="83" t="s">
        <v>32</v>
      </c>
      <c r="R8642" s="83"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3" t="s">
        <v>28</v>
      </c>
      <c r="P8644" s="83" t="s">
        <v>28118</v>
      </c>
      <c r="Q8644" s="83" t="s">
        <v>32</v>
      </c>
      <c r="R8644" s="83"/>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3" t="s">
        <v>28</v>
      </c>
      <c r="P8645" s="83" t="s">
        <v>28118</v>
      </c>
      <c r="Q8645" s="83" t="s">
        <v>32</v>
      </c>
      <c r="R8645" s="83"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3" t="s">
        <v>28</v>
      </c>
      <c r="P8646" s="83" t="s">
        <v>28436</v>
      </c>
      <c r="Q8646" s="83" t="s">
        <v>32</v>
      </c>
      <c r="R8646" s="83"/>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3" t="s">
        <v>28</v>
      </c>
      <c r="P8651" s="83" t="s">
        <v>28436</v>
      </c>
      <c r="Q8651" s="83" t="s">
        <v>32</v>
      </c>
      <c r="R8651" s="83"/>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3" t="s">
        <v>28</v>
      </c>
      <c r="P8652" s="83" t="s">
        <v>28118</v>
      </c>
      <c r="Q8652" s="83" t="s">
        <v>32</v>
      </c>
      <c r="R8652" s="83"/>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3" t="s">
        <v>28</v>
      </c>
      <c r="P8655" s="83" t="s">
        <v>28118</v>
      </c>
      <c r="Q8655" s="83" t="s">
        <v>32</v>
      </c>
      <c r="R8655" s="83"/>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3" t="s">
        <v>28</v>
      </c>
      <c r="P8656" s="83" t="s">
        <v>28436</v>
      </c>
      <c r="Q8656" s="83" t="s">
        <v>32</v>
      </c>
      <c r="R8656" s="83"/>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3" t="s">
        <v>28</v>
      </c>
      <c r="P8658" s="83" t="s">
        <v>28436</v>
      </c>
      <c r="Q8658" s="83" t="s">
        <v>32</v>
      </c>
      <c r="R8658" s="83"/>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3" t="s">
        <v>28</v>
      </c>
      <c r="P8660" s="83" t="s">
        <v>28436</v>
      </c>
      <c r="Q8660" s="83" t="s">
        <v>32</v>
      </c>
      <c r="R8660" s="83"/>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3" t="s">
        <v>28</v>
      </c>
      <c r="P8662" s="83" t="s">
        <v>28436</v>
      </c>
      <c r="Q8662" s="83" t="s">
        <v>32</v>
      </c>
      <c r="R8662" s="83"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3" t="s">
        <v>28</v>
      </c>
      <c r="P8663" s="83" t="s">
        <v>28118</v>
      </c>
      <c r="Q8663" s="83" t="s">
        <v>32</v>
      </c>
      <c r="R8663" s="83"/>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3" t="s">
        <v>28</v>
      </c>
      <c r="P8664" s="83" t="s">
        <v>28118</v>
      </c>
      <c r="Q8664" s="83" t="s">
        <v>32</v>
      </c>
      <c r="R8664" s="83"/>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3" t="s">
        <v>28</v>
      </c>
      <c r="P8667" s="83" t="s">
        <v>28118</v>
      </c>
      <c r="Q8667" s="83" t="s">
        <v>32</v>
      </c>
      <c r="R8667" s="83"/>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3" t="s">
        <v>28</v>
      </c>
      <c r="P8668" s="83" t="s">
        <v>28436</v>
      </c>
      <c r="Q8668" s="83" t="s">
        <v>32</v>
      </c>
      <c r="R8668" s="83"/>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3" t="s">
        <v>29</v>
      </c>
      <c r="P8669" s="83" t="s">
        <v>28118</v>
      </c>
      <c r="Q8669" s="83" t="s">
        <v>8678</v>
      </c>
      <c r="R8669" s="83"/>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3" t="s">
        <v>28</v>
      </c>
      <c r="P8670" s="83" t="s">
        <v>28118</v>
      </c>
      <c r="Q8670" s="83" t="s">
        <v>32</v>
      </c>
      <c r="R8670" s="83"/>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3" t="s">
        <v>28</v>
      </c>
      <c r="P8672" s="83" t="s">
        <v>28118</v>
      </c>
      <c r="Q8672" s="83" t="s">
        <v>32</v>
      </c>
      <c r="R8672" s="83"/>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3" t="s">
        <v>28</v>
      </c>
      <c r="P8673" s="83" t="s">
        <v>28436</v>
      </c>
      <c r="Q8673" s="83" t="s">
        <v>32</v>
      </c>
      <c r="R8673" s="83"/>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3" t="s">
        <v>28</v>
      </c>
      <c r="P8675" s="83" t="s">
        <v>28118</v>
      </c>
      <c r="Q8675" s="83" t="s">
        <v>32</v>
      </c>
      <c r="R8675" s="83"/>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3" t="s">
        <v>28</v>
      </c>
      <c r="P8676" s="83" t="s">
        <v>28118</v>
      </c>
      <c r="Q8676" s="83" t="s">
        <v>32</v>
      </c>
      <c r="R8676" s="83"/>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3" t="s">
        <v>28</v>
      </c>
      <c r="P8677" s="83" t="s">
        <v>28118</v>
      </c>
      <c r="Q8677" s="83" t="s">
        <v>32</v>
      </c>
      <c r="R8677" s="83"/>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3" t="s">
        <v>28</v>
      </c>
      <c r="P8679" s="83" t="s">
        <v>28118</v>
      </c>
      <c r="Q8679" s="83" t="s">
        <v>32</v>
      </c>
      <c r="R8679" s="83"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3" t="s">
        <v>28</v>
      </c>
      <c r="P8680" s="83" t="s">
        <v>28436</v>
      </c>
      <c r="Q8680" s="83" t="s">
        <v>32</v>
      </c>
      <c r="R8680" s="83"/>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3" t="s">
        <v>28</v>
      </c>
      <c r="P8682" s="83" t="s">
        <v>28118</v>
      </c>
      <c r="Q8682" s="83" t="s">
        <v>32</v>
      </c>
      <c r="R8682" s="83"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3" t="s">
        <v>28</v>
      </c>
      <c r="P8683" s="83" t="s">
        <v>28118</v>
      </c>
      <c r="Q8683" s="83" t="s">
        <v>32</v>
      </c>
      <c r="R8683" s="83"/>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3" t="s">
        <v>28</v>
      </c>
      <c r="P8685" s="83" t="s">
        <v>28118</v>
      </c>
      <c r="Q8685" s="83" t="s">
        <v>32</v>
      </c>
      <c r="R8685" s="83"/>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3" t="s">
        <v>28</v>
      </c>
      <c r="P8687" s="83" t="s">
        <v>28118</v>
      </c>
      <c r="Q8687" s="83" t="s">
        <v>32</v>
      </c>
      <c r="R8687" s="83"/>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3" t="s">
        <v>28</v>
      </c>
      <c r="P8690" s="83" t="s">
        <v>28118</v>
      </c>
      <c r="Q8690" s="83" t="s">
        <v>32</v>
      </c>
      <c r="R8690" s="83"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3" t="s">
        <v>28</v>
      </c>
      <c r="P8692" s="83" t="s">
        <v>28118</v>
      </c>
      <c r="Q8692" s="83" t="s">
        <v>32</v>
      </c>
      <c r="R8692" s="83"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3" t="s">
        <v>28</v>
      </c>
      <c r="P8696" s="83" t="s">
        <v>28118</v>
      </c>
      <c r="Q8696" s="83" t="s">
        <v>32</v>
      </c>
      <c r="R8696" s="83"/>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3" t="s">
        <v>29</v>
      </c>
      <c r="P8697" s="83" t="s">
        <v>28118</v>
      </c>
      <c r="Q8697" s="83" t="s">
        <v>8678</v>
      </c>
      <c r="R8697" s="83"/>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3" t="s">
        <v>28</v>
      </c>
      <c r="P8698" s="83" t="s">
        <v>28118</v>
      </c>
      <c r="Q8698" s="83" t="s">
        <v>32</v>
      </c>
      <c r="R8698" s="83"/>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3" t="s">
        <v>28</v>
      </c>
      <c r="P8700" s="83" t="s">
        <v>28118</v>
      </c>
      <c r="Q8700" s="83" t="s">
        <v>32</v>
      </c>
      <c r="R8700" s="83"/>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3" t="s">
        <v>29</v>
      </c>
      <c r="P8702" s="83" t="s">
        <v>28118</v>
      </c>
      <c r="Q8702" s="83" t="s">
        <v>8678</v>
      </c>
      <c r="R8702" s="83"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3" t="s">
        <v>28</v>
      </c>
      <c r="P8703" s="83" t="s">
        <v>28118</v>
      </c>
      <c r="Q8703" s="83" t="s">
        <v>32</v>
      </c>
      <c r="R8703" s="83"/>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3" t="s">
        <v>28</v>
      </c>
      <c r="P8704" s="83" t="s">
        <v>28436</v>
      </c>
      <c r="Q8704" s="83" t="s">
        <v>32</v>
      </c>
      <c r="R8704" s="83"/>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3" t="s">
        <v>28</v>
      </c>
      <c r="P8706" s="83" t="s">
        <v>28118</v>
      </c>
      <c r="Q8706" s="83" t="s">
        <v>32</v>
      </c>
      <c r="R8706" s="83"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3" t="s">
        <v>28</v>
      </c>
      <c r="P8709" s="83" t="s">
        <v>28118</v>
      </c>
      <c r="Q8709" s="83" t="s">
        <v>32</v>
      </c>
      <c r="R8709" s="83"/>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3" t="s">
        <v>28</v>
      </c>
      <c r="P8711" s="83" t="s">
        <v>28436</v>
      </c>
      <c r="Q8711" s="83" t="s">
        <v>32</v>
      </c>
      <c r="R8711" s="83"/>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3" t="s">
        <v>28</v>
      </c>
      <c r="P8713" s="83" t="s">
        <v>28118</v>
      </c>
      <c r="Q8713" s="83" t="s">
        <v>32</v>
      </c>
      <c r="R8713" s="83"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3" t="s">
        <v>28</v>
      </c>
      <c r="P8714" s="83" t="s">
        <v>28118</v>
      </c>
      <c r="Q8714" s="83" t="s">
        <v>32</v>
      </c>
      <c r="R8714" s="83"/>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3" t="s">
        <v>28</v>
      </c>
      <c r="P8716" s="83" t="s">
        <v>28436</v>
      </c>
      <c r="Q8716" s="83" t="s">
        <v>32</v>
      </c>
      <c r="R8716" s="83"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3" t="s">
        <v>29</v>
      </c>
      <c r="P8718" s="83" t="s">
        <v>28118</v>
      </c>
      <c r="Q8718" s="83" t="s">
        <v>8678</v>
      </c>
      <c r="R8718" s="83"/>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3" t="s">
        <v>28</v>
      </c>
      <c r="P8721" s="83" t="s">
        <v>28436</v>
      </c>
      <c r="Q8721" s="83" t="s">
        <v>32</v>
      </c>
      <c r="R8721" s="83"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3" t="s">
        <v>28</v>
      </c>
      <c r="P8722" s="83" t="s">
        <v>28118</v>
      </c>
      <c r="Q8722" s="83" t="s">
        <v>32</v>
      </c>
      <c r="R8722" s="83"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3" t="s">
        <v>28</v>
      </c>
      <c r="P8724" s="83" t="s">
        <v>28118</v>
      </c>
      <c r="Q8724" s="83" t="s">
        <v>32</v>
      </c>
      <c r="R8724" s="83"/>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3" t="s">
        <v>28</v>
      </c>
      <c r="P8726" s="83" t="s">
        <v>28436</v>
      </c>
      <c r="Q8726" s="83" t="s">
        <v>32</v>
      </c>
      <c r="R8726" s="83"/>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3" t="s">
        <v>28</v>
      </c>
      <c r="P8727" s="83" t="s">
        <v>28118</v>
      </c>
      <c r="Q8727" s="83" t="s">
        <v>32</v>
      </c>
      <c r="R8727" s="83"/>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3" t="s">
        <v>28</v>
      </c>
      <c r="P8729" s="83" t="s">
        <v>28118</v>
      </c>
      <c r="Q8729" s="83" t="s">
        <v>32</v>
      </c>
      <c r="R8729" s="83"/>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3" t="s">
        <v>28</v>
      </c>
      <c r="P8730" s="83" t="s">
        <v>28436</v>
      </c>
      <c r="Q8730" s="83" t="s">
        <v>32</v>
      </c>
      <c r="R8730" s="83"/>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3" t="s">
        <v>28</v>
      </c>
      <c r="P8732" s="83" t="s">
        <v>28118</v>
      </c>
      <c r="Q8732" s="83" t="s">
        <v>32</v>
      </c>
      <c r="R8732" s="83"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3" t="s">
        <v>28</v>
      </c>
      <c r="P8737" s="83" t="s">
        <v>28436</v>
      </c>
      <c r="Q8737" s="83" t="s">
        <v>32</v>
      </c>
      <c r="R8737" s="83"/>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3" t="s">
        <v>28</v>
      </c>
      <c r="P8738" s="83" t="s">
        <v>28118</v>
      </c>
      <c r="Q8738" s="83" t="s">
        <v>32</v>
      </c>
      <c r="R8738" s="83"/>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3" t="s">
        <v>28</v>
      </c>
      <c r="P8739" s="83" t="s">
        <v>28118</v>
      </c>
      <c r="Q8739" s="83" t="s">
        <v>32</v>
      </c>
      <c r="R8739" s="83"/>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3" t="s">
        <v>28</v>
      </c>
      <c r="P8741" s="83" t="s">
        <v>28436</v>
      </c>
      <c r="Q8741" s="83" t="s">
        <v>32</v>
      </c>
      <c r="R8741" s="83"/>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3" t="s">
        <v>28</v>
      </c>
      <c r="P8742" s="83" t="s">
        <v>28118</v>
      </c>
      <c r="Q8742" s="83" t="s">
        <v>32</v>
      </c>
      <c r="R8742" s="83"/>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3" t="s">
        <v>28</v>
      </c>
      <c r="P8743" s="83" t="s">
        <v>28118</v>
      </c>
      <c r="Q8743" s="83" t="s">
        <v>32</v>
      </c>
      <c r="R8743" s="83"/>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3" t="s">
        <v>28</v>
      </c>
      <c r="P8745" s="83" t="s">
        <v>28118</v>
      </c>
      <c r="Q8745" s="83" t="s">
        <v>32</v>
      </c>
      <c r="R8745" s="83"/>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3" t="s">
        <v>29</v>
      </c>
      <c r="P8746" s="83" t="s">
        <v>28118</v>
      </c>
      <c r="Q8746" s="83" t="s">
        <v>8678</v>
      </c>
      <c r="R8746" s="83"/>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3" t="s">
        <v>28</v>
      </c>
      <c r="P8747" s="83" t="s">
        <v>28436</v>
      </c>
      <c r="Q8747" s="83" t="s">
        <v>32</v>
      </c>
      <c r="R8747" s="83"/>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3" t="s">
        <v>28</v>
      </c>
      <c r="P8748" s="83" t="s">
        <v>28118</v>
      </c>
      <c r="Q8748" s="83" t="s">
        <v>32</v>
      </c>
      <c r="R8748" s="83"/>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3" t="s">
        <v>28</v>
      </c>
      <c r="P8749" s="83" t="s">
        <v>28118</v>
      </c>
      <c r="Q8749" s="83" t="s">
        <v>32</v>
      </c>
      <c r="R8749" s="83"/>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3" t="s">
        <v>29</v>
      </c>
      <c r="P8750" s="83" t="s">
        <v>5444</v>
      </c>
      <c r="Q8750" s="83" t="s">
        <v>8678</v>
      </c>
      <c r="R8750" s="83"/>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3" t="s">
        <v>28</v>
      </c>
      <c r="P8751" s="83" t="s">
        <v>28436</v>
      </c>
      <c r="Q8751" s="83" t="s">
        <v>32</v>
      </c>
      <c r="R8751" s="83"/>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3" t="s">
        <v>28</v>
      </c>
      <c r="P8752" s="83" t="s">
        <v>28118</v>
      </c>
      <c r="Q8752" s="83" t="s">
        <v>32</v>
      </c>
      <c r="R8752" s="83"/>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3" t="s">
        <v>28</v>
      </c>
      <c r="P8753" s="83" t="s">
        <v>28118</v>
      </c>
      <c r="Q8753" s="83" t="s">
        <v>32</v>
      </c>
      <c r="R8753" s="83"/>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3" t="s">
        <v>28</v>
      </c>
      <c r="P8754" s="83" t="s">
        <v>28436</v>
      </c>
      <c r="Q8754" s="83" t="s">
        <v>32</v>
      </c>
      <c r="R8754" s="83"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3" t="s">
        <v>28</v>
      </c>
      <c r="P8756" s="83" t="s">
        <v>28436</v>
      </c>
      <c r="Q8756" s="83" t="s">
        <v>32</v>
      </c>
      <c r="R8756" s="83"/>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3" t="s">
        <v>28</v>
      </c>
      <c r="P8758" s="83" t="s">
        <v>28118</v>
      </c>
      <c r="Q8758" s="83" t="s">
        <v>32</v>
      </c>
      <c r="R8758" s="83"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3" t="s">
        <v>28</v>
      </c>
      <c r="P8759" s="83" t="s">
        <v>28118</v>
      </c>
      <c r="Q8759" s="83" t="s">
        <v>32</v>
      </c>
      <c r="R8759" s="83"/>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3" t="s">
        <v>28</v>
      </c>
      <c r="P8760" s="83" t="s">
        <v>28118</v>
      </c>
      <c r="Q8760" s="83" t="s">
        <v>32</v>
      </c>
      <c r="R8760" s="83"/>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3" t="s">
        <v>28</v>
      </c>
      <c r="P8761" s="83" t="s">
        <v>28118</v>
      </c>
      <c r="Q8761" s="83" t="s">
        <v>32</v>
      </c>
      <c r="R8761" s="83"/>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3" t="s">
        <v>28</v>
      </c>
      <c r="P8762" s="83" t="s">
        <v>28118</v>
      </c>
      <c r="Q8762" s="83" t="s">
        <v>32</v>
      </c>
      <c r="R8762" s="83"/>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3" t="s">
        <v>28</v>
      </c>
      <c r="P8763" s="83" t="s">
        <v>28436</v>
      </c>
      <c r="Q8763" s="83" t="s">
        <v>32</v>
      </c>
      <c r="R8763" s="83"/>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3" t="s">
        <v>28</v>
      </c>
      <c r="P8764" s="83" t="s">
        <v>28118</v>
      </c>
      <c r="Q8764" s="83" t="s">
        <v>32</v>
      </c>
      <c r="R8764" s="83"/>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3" t="s">
        <v>28</v>
      </c>
      <c r="P8765" s="83" t="s">
        <v>28118</v>
      </c>
      <c r="Q8765" s="83" t="s">
        <v>32</v>
      </c>
      <c r="R8765" s="83"/>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3" t="s">
        <v>28</v>
      </c>
      <c r="P8767" s="83" t="s">
        <v>28118</v>
      </c>
      <c r="Q8767" s="83" t="s">
        <v>32</v>
      </c>
      <c r="R8767" s="83"/>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3" t="s">
        <v>28</v>
      </c>
      <c r="P8769" s="83" t="s">
        <v>28118</v>
      </c>
      <c r="Q8769" s="83" t="s">
        <v>32</v>
      </c>
      <c r="R8769" s="83"/>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3" t="s">
        <v>28</v>
      </c>
      <c r="P8770" s="83" t="s">
        <v>28118</v>
      </c>
      <c r="Q8770" s="83" t="s">
        <v>32</v>
      </c>
      <c r="R8770" s="83"/>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3" t="s">
        <v>28</v>
      </c>
      <c r="P8772" s="83" t="s">
        <v>28436</v>
      </c>
      <c r="Q8772" s="83" t="s">
        <v>32</v>
      </c>
      <c r="R8772" s="83"/>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3" t="s">
        <v>28</v>
      </c>
      <c r="P8774" s="83" t="s">
        <v>28118</v>
      </c>
      <c r="Q8774" s="83" t="s">
        <v>32</v>
      </c>
      <c r="R8774" s="83"/>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3" t="s">
        <v>28</v>
      </c>
      <c r="P8776" s="83" t="s">
        <v>28118</v>
      </c>
      <c r="Q8776" s="83" t="s">
        <v>32</v>
      </c>
      <c r="R8776" s="83"/>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3" t="s">
        <v>28</v>
      </c>
      <c r="P8777" s="83" t="s">
        <v>28118</v>
      </c>
      <c r="Q8777" s="83" t="s">
        <v>32</v>
      </c>
      <c r="R8777" s="83"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3" t="s">
        <v>28</v>
      </c>
      <c r="P8780" s="83" t="s">
        <v>28118</v>
      </c>
      <c r="Q8780" s="83" t="s">
        <v>32</v>
      </c>
      <c r="R8780" s="83"/>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3" t="s">
        <v>28</v>
      </c>
      <c r="P8781" s="83" t="s">
        <v>28118</v>
      </c>
      <c r="Q8781" s="83" t="s">
        <v>32</v>
      </c>
      <c r="R8781" s="83"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3" t="s">
        <v>28</v>
      </c>
      <c r="P8782" s="83" t="s">
        <v>28118</v>
      </c>
      <c r="Q8782" s="83" t="s">
        <v>32</v>
      </c>
      <c r="R8782" s="83"/>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3" t="s">
        <v>28</v>
      </c>
      <c r="P8788" s="83" t="s">
        <v>28436</v>
      </c>
      <c r="Q8788" s="83" t="s">
        <v>32</v>
      </c>
      <c r="R8788" s="83"/>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3" t="s">
        <v>28</v>
      </c>
      <c r="P8789" s="83" t="s">
        <v>28118</v>
      </c>
      <c r="Q8789" s="83" t="s">
        <v>32</v>
      </c>
      <c r="R8789" s="83"/>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3" t="s">
        <v>28</v>
      </c>
      <c r="P8790" s="83" t="s">
        <v>28118</v>
      </c>
      <c r="Q8790" s="83" t="s">
        <v>32</v>
      </c>
      <c r="R8790" s="83"/>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3" t="s">
        <v>28</v>
      </c>
      <c r="P8791" s="83" t="s">
        <v>28118</v>
      </c>
      <c r="Q8791" s="83" t="s">
        <v>32</v>
      </c>
      <c r="R8791" s="83"/>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3" t="s">
        <v>28</v>
      </c>
      <c r="P8792" s="83" t="s">
        <v>28118</v>
      </c>
      <c r="Q8792" s="83" t="s">
        <v>32</v>
      </c>
      <c r="R8792" s="83"/>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3" t="s">
        <v>28</v>
      </c>
      <c r="P8793" s="83" t="s">
        <v>28118</v>
      </c>
      <c r="Q8793" s="83" t="s">
        <v>32</v>
      </c>
      <c r="R8793" s="83"/>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3" t="s">
        <v>28</v>
      </c>
      <c r="P8794" s="83" t="s">
        <v>28118</v>
      </c>
      <c r="Q8794" s="83" t="s">
        <v>32</v>
      </c>
      <c r="R8794" s="83"/>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3" t="s">
        <v>29</v>
      </c>
      <c r="P8795" s="83" t="s">
        <v>28118</v>
      </c>
      <c r="Q8795" s="83" t="s">
        <v>8678</v>
      </c>
      <c r="R8795" s="83"/>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3" t="s">
        <v>28</v>
      </c>
      <c r="P8796" s="83" t="s">
        <v>28118</v>
      </c>
      <c r="Q8796" s="83" t="s">
        <v>32</v>
      </c>
      <c r="R8796" s="83"/>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3" t="s">
        <v>28</v>
      </c>
      <c r="P8797" s="83" t="s">
        <v>28118</v>
      </c>
      <c r="Q8797" s="83" t="s">
        <v>32</v>
      </c>
      <c r="R8797" s="83"/>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3" t="s">
        <v>28</v>
      </c>
      <c r="P8799" s="83" t="s">
        <v>28118</v>
      </c>
      <c r="Q8799" s="83" t="s">
        <v>32</v>
      </c>
      <c r="R8799" s="83"/>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3" t="s">
        <v>28</v>
      </c>
      <c r="P8801" s="83" t="s">
        <v>28118</v>
      </c>
      <c r="Q8801" s="83" t="s">
        <v>32</v>
      </c>
      <c r="R8801" s="83"/>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3" t="s">
        <v>28</v>
      </c>
      <c r="P8803" s="83" t="s">
        <v>28118</v>
      </c>
      <c r="Q8803" s="83" t="s">
        <v>32</v>
      </c>
      <c r="R8803" s="83"/>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3" t="s">
        <v>28</v>
      </c>
      <c r="P8804" s="83" t="s">
        <v>28436</v>
      </c>
      <c r="Q8804" s="83" t="s">
        <v>32</v>
      </c>
      <c r="R8804" s="83"/>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3" t="s">
        <v>28</v>
      </c>
      <c r="P8805" s="83" t="s">
        <v>28118</v>
      </c>
      <c r="Q8805" s="83" t="s">
        <v>32</v>
      </c>
      <c r="R8805" s="83"/>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3" t="s">
        <v>28</v>
      </c>
      <c r="P8811" s="83" t="s">
        <v>28118</v>
      </c>
      <c r="Q8811" s="83" t="s">
        <v>32</v>
      </c>
      <c r="R8811" s="83"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3" t="s">
        <v>28</v>
      </c>
      <c r="P8812" s="83" t="s">
        <v>28118</v>
      </c>
      <c r="Q8812" s="83" t="s">
        <v>32</v>
      </c>
      <c r="R8812" s="83"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3" t="s">
        <v>28</v>
      </c>
      <c r="P8813" s="83" t="s">
        <v>28118</v>
      </c>
      <c r="Q8813" s="83" t="s">
        <v>32</v>
      </c>
      <c r="R8813" s="83"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3" t="s">
        <v>28</v>
      </c>
      <c r="P8814" s="83" t="s">
        <v>28118</v>
      </c>
      <c r="Q8814" s="83" t="s">
        <v>32</v>
      </c>
      <c r="R8814" s="83"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3" t="s">
        <v>28</v>
      </c>
      <c r="P8816" s="83" t="s">
        <v>28118</v>
      </c>
      <c r="Q8816" s="83" t="s">
        <v>32</v>
      </c>
      <c r="R8816" s="83"/>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3" t="s">
        <v>28</v>
      </c>
      <c r="P8817" s="83" t="s">
        <v>28118</v>
      </c>
      <c r="Q8817" s="83" t="s">
        <v>32</v>
      </c>
      <c r="R8817" s="83"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3" t="s">
        <v>28</v>
      </c>
      <c r="P8818" s="83" t="s">
        <v>28118</v>
      </c>
      <c r="Q8818" s="83" t="s">
        <v>32</v>
      </c>
      <c r="R8818" s="83"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3" t="s">
        <v>28</v>
      </c>
      <c r="P8819" s="83" t="s">
        <v>28118</v>
      </c>
      <c r="Q8819" s="83" t="s">
        <v>32</v>
      </c>
      <c r="R8819" s="83"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3" t="s">
        <v>28</v>
      </c>
      <c r="P8820" s="83" t="s">
        <v>28118</v>
      </c>
      <c r="Q8820" s="83" t="s">
        <v>32</v>
      </c>
      <c r="R8820" s="83"/>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3" t="s">
        <v>28</v>
      </c>
      <c r="P8821" s="83" t="s">
        <v>28118</v>
      </c>
      <c r="Q8821" s="83" t="s">
        <v>32</v>
      </c>
      <c r="R8821" s="83"/>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3" t="s">
        <v>28</v>
      </c>
      <c r="P8836" s="83" t="s">
        <v>6016</v>
      </c>
      <c r="Q8836" s="83" t="s">
        <v>32</v>
      </c>
      <c r="R8836" s="83"/>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3" t="s">
        <v>28</v>
      </c>
      <c r="P8839" s="83" t="s">
        <v>28118</v>
      </c>
      <c r="Q8839" s="83" t="s">
        <v>32</v>
      </c>
      <c r="R8839" s="83"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3" t="s">
        <v>29</v>
      </c>
      <c r="P8848" s="83" t="s">
        <v>32956</v>
      </c>
      <c r="Q8848" s="83" t="s">
        <v>8678</v>
      </c>
      <c r="R8848" s="83"/>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32970</v>
      </c>
      <c r="R8852" s="83"/>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8541</v>
      </c>
      <c r="R8857" s="83"/>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3" t="s">
        <v>29</v>
      </c>
      <c r="P8886" s="83" t="s">
        <v>5444</v>
      </c>
      <c r="Q8886" s="83" t="s">
        <v>8541</v>
      </c>
      <c r="R8886" s="83"/>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32970</v>
      </c>
      <c r="R8899" s="83"/>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8541</v>
      </c>
      <c r="R8901" s="83"/>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8541</v>
      </c>
      <c r="R8903" s="83"/>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8541</v>
      </c>
      <c r="R8905" s="83"/>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8678</v>
      </c>
      <c r="R8909" s="83"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33631</v>
      </c>
      <c r="R9039" s="83"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3" t="s">
        <v>29</v>
      </c>
      <c r="P9040" s="83" t="s">
        <v>28118</v>
      </c>
      <c r="Q9040" s="83" t="s">
        <v>8678</v>
      </c>
      <c r="R9040" s="83"/>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3" t="s">
        <v>28</v>
      </c>
      <c r="P9041" s="83" t="s">
        <v>28118</v>
      </c>
      <c r="Q9041" s="83" t="s">
        <v>32</v>
      </c>
      <c r="R9041" s="83"/>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3" t="s">
        <v>28</v>
      </c>
      <c r="P9042" s="83" t="s">
        <v>28118</v>
      </c>
      <c r="Q9042" s="83" t="s">
        <v>32</v>
      </c>
      <c r="R9042" s="83"/>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3" t="s">
        <v>29</v>
      </c>
      <c r="P9049" s="83" t="s">
        <v>5394</v>
      </c>
      <c r="Q9049" s="83" t="s">
        <v>8541</v>
      </c>
      <c r="R9049" s="83"/>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3" t="s">
        <v>28</v>
      </c>
      <c r="P9051" s="83" t="s">
        <v>28436</v>
      </c>
      <c r="Q9051" s="83" t="s">
        <v>32</v>
      </c>
      <c r="R9051" s="83"/>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3" t="s">
        <v>28</v>
      </c>
      <c r="P9054" s="83" t="s">
        <v>28436</v>
      </c>
      <c r="Q9054" s="83" t="s">
        <v>32</v>
      </c>
      <c r="R9054" s="83"/>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3" t="s">
        <v>28</v>
      </c>
      <c r="P9058" s="83" t="s">
        <v>28338</v>
      </c>
      <c r="Q9058" s="83" t="s">
        <v>32</v>
      </c>
      <c r="R9058" s="83"/>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3" t="s">
        <v>29</v>
      </c>
      <c r="P9067" s="83" t="s">
        <v>5394</v>
      </c>
      <c r="Q9067" s="83" t="s">
        <v>8678</v>
      </c>
      <c r="R9067" s="83"/>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3" t="s">
        <v>28</v>
      </c>
      <c r="P9068" s="83" t="s">
        <v>28338</v>
      </c>
      <c r="Q9068" s="83" t="s">
        <v>32</v>
      </c>
      <c r="R9068" s="83"/>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3" t="s">
        <v>28</v>
      </c>
      <c r="P9069" s="83" t="s">
        <v>28436</v>
      </c>
      <c r="Q9069" s="83" t="s">
        <v>32</v>
      </c>
      <c r="R9069" s="83"/>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3" t="s">
        <v>28</v>
      </c>
      <c r="P9078" s="83" t="s">
        <v>28338</v>
      </c>
      <c r="Q9078" s="83" t="s">
        <v>32</v>
      </c>
      <c r="R9078" s="83"/>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3" t="s">
        <v>29</v>
      </c>
      <c r="P9082" s="83" t="s">
        <v>7532</v>
      </c>
      <c r="Q9082" s="83" t="s">
        <v>33754</v>
      </c>
      <c r="R9082" s="83"/>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3" t="s">
        <v>28</v>
      </c>
      <c r="P9084" s="83" t="s">
        <v>5394</v>
      </c>
      <c r="Q9084" s="83" t="s">
        <v>32</v>
      </c>
      <c r="R9084" s="83"/>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3" t="s">
        <v>28</v>
      </c>
      <c r="P9085" s="83" t="s">
        <v>28338</v>
      </c>
      <c r="Q9085" s="83" t="s">
        <v>32</v>
      </c>
      <c r="R9085" s="83"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3" t="s">
        <v>28</v>
      </c>
      <c r="P9086" s="83" t="s">
        <v>28338</v>
      </c>
      <c r="Q9086" s="83" t="s">
        <v>32</v>
      </c>
      <c r="R9086" s="83"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3" t="s">
        <v>28</v>
      </c>
      <c r="P9088" s="83" t="s">
        <v>28118</v>
      </c>
      <c r="Q9088" s="83" t="s">
        <v>32</v>
      </c>
      <c r="R9088" s="83"/>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3" t="s">
        <v>28</v>
      </c>
      <c r="P9092" s="83" t="s">
        <v>28118</v>
      </c>
      <c r="Q9092" s="83" t="s">
        <v>32</v>
      </c>
      <c r="R9092" s="83"/>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3" t="s">
        <v>28</v>
      </c>
      <c r="P9095" s="83" t="s">
        <v>28338</v>
      </c>
      <c r="Q9095" s="83" t="s">
        <v>32</v>
      </c>
      <c r="R9095" s="83"/>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3" t="s">
        <v>28</v>
      </c>
      <c r="P9096" s="83" t="s">
        <v>28118</v>
      </c>
      <c r="Q9096" s="83" t="s">
        <v>32</v>
      </c>
      <c r="R9096" s="83"/>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3" t="s">
        <v>28</v>
      </c>
      <c r="P9103" s="83" t="s">
        <v>28436</v>
      </c>
      <c r="Q9103" s="83" t="s">
        <v>32</v>
      </c>
      <c r="R9103" s="83"/>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3" t="s">
        <v>28</v>
      </c>
      <c r="P9107" s="83" t="s">
        <v>28118</v>
      </c>
      <c r="Q9107" s="83" t="s">
        <v>32</v>
      </c>
      <c r="R9107" s="83"/>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3" t="s">
        <v>28</v>
      </c>
      <c r="P9114" s="83" t="s">
        <v>28118</v>
      </c>
      <c r="Q9114" s="83" t="s">
        <v>32</v>
      </c>
      <c r="R9114" s="83"/>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3" t="s">
        <v>28</v>
      </c>
      <c r="P9116" s="83" t="s">
        <v>28436</v>
      </c>
      <c r="Q9116" s="83" t="s">
        <v>32</v>
      </c>
      <c r="R9116" s="83"/>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3" t="s">
        <v>28</v>
      </c>
      <c r="P9122" s="83" t="s">
        <v>28118</v>
      </c>
      <c r="Q9122" s="83" t="s">
        <v>32</v>
      </c>
      <c r="R9122" s="83"/>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3" t="s">
        <v>28</v>
      </c>
      <c r="P9123" s="83" t="s">
        <v>28338</v>
      </c>
      <c r="Q9123" s="83" t="s">
        <v>32</v>
      </c>
      <c r="R9123" s="83"/>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3" t="s">
        <v>29</v>
      </c>
      <c r="P9125" s="83" t="s">
        <v>5394</v>
      </c>
      <c r="Q9125" s="83" t="s">
        <v>29577</v>
      </c>
      <c r="R9125" s="83"/>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3" t="s">
        <v>28</v>
      </c>
      <c r="P9129" s="83" t="s">
        <v>28118</v>
      </c>
      <c r="Q9129" s="83" t="s">
        <v>32</v>
      </c>
      <c r="R9129" s="83"/>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3" t="s">
        <v>29</v>
      </c>
      <c r="P9131" s="83" t="s">
        <v>28338</v>
      </c>
      <c r="Q9131" s="83" t="s">
        <v>8678</v>
      </c>
      <c r="R9131" s="83"/>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3" t="s">
        <v>28</v>
      </c>
      <c r="P9139" s="83" t="s">
        <v>28436</v>
      </c>
      <c r="Q9139" s="83" t="s">
        <v>32</v>
      </c>
      <c r="R9139" s="83"/>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3" t="s">
        <v>29</v>
      </c>
      <c r="P9146" s="83" t="s">
        <v>5394</v>
      </c>
      <c r="Q9146" s="83" t="s">
        <v>8541</v>
      </c>
      <c r="R9146" s="83"/>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3" t="s">
        <v>28</v>
      </c>
      <c r="P9149" s="83" t="s">
        <v>28118</v>
      </c>
      <c r="Q9149" s="83" t="s">
        <v>32</v>
      </c>
      <c r="R9149" s="83"/>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3" t="s">
        <v>28</v>
      </c>
      <c r="P9152" s="83" t="s">
        <v>28118</v>
      </c>
      <c r="Q9152" s="83" t="s">
        <v>32</v>
      </c>
      <c r="R9152" s="83"/>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3" t="s">
        <v>28</v>
      </c>
      <c r="P9153" s="83" t="s">
        <v>28118</v>
      </c>
      <c r="Q9153" s="83" t="s">
        <v>32</v>
      </c>
      <c r="R9153" s="83"/>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3" t="s">
        <v>28</v>
      </c>
      <c r="P9154" s="83" t="s">
        <v>28338</v>
      </c>
      <c r="Q9154" s="83" t="s">
        <v>32</v>
      </c>
      <c r="R9154" s="83"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3" t="s">
        <v>28</v>
      </c>
      <c r="P9156" s="83" t="s">
        <v>5394</v>
      </c>
      <c r="Q9156" s="83" t="s">
        <v>32</v>
      </c>
      <c r="R9156" s="83"/>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3" t="s">
        <v>28</v>
      </c>
      <c r="P9158" s="83" t="s">
        <v>28118</v>
      </c>
      <c r="Q9158" s="83" t="s">
        <v>32</v>
      </c>
      <c r="R9158" s="83"/>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3" t="s">
        <v>29</v>
      </c>
      <c r="P9163" s="83" t="s">
        <v>5661</v>
      </c>
      <c r="Q9163" s="83" t="s">
        <v>8678</v>
      </c>
      <c r="R9163" s="83"/>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3" t="s">
        <v>28</v>
      </c>
      <c r="P9164" s="83" t="s">
        <v>5394</v>
      </c>
      <c r="Q9164" s="83" t="s">
        <v>32</v>
      </c>
      <c r="R9164" s="83"/>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3" t="s">
        <v>29</v>
      </c>
      <c r="P9165" s="83" t="s">
        <v>5661</v>
      </c>
      <c r="Q9165" s="83" t="s">
        <v>8678</v>
      </c>
      <c r="R9165" s="83"/>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3" t="s">
        <v>28</v>
      </c>
      <c r="P9167" s="83" t="s">
        <v>28436</v>
      </c>
      <c r="Q9167" s="83" t="s">
        <v>32</v>
      </c>
      <c r="R9167" s="83"/>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3" t="s">
        <v>29</v>
      </c>
      <c r="P9169" s="83" t="s">
        <v>5394</v>
      </c>
      <c r="Q9169" s="83" t="s">
        <v>8541</v>
      </c>
      <c r="R9169" s="83"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3" t="s">
        <v>28</v>
      </c>
      <c r="P9170" s="83" t="s">
        <v>28338</v>
      </c>
      <c r="Q9170" s="83" t="s">
        <v>32</v>
      </c>
      <c r="R9170" s="83"/>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3" t="s">
        <v>28</v>
      </c>
      <c r="P9172" s="83" t="s">
        <v>28338</v>
      </c>
      <c r="Q9172" s="83" t="s">
        <v>32</v>
      </c>
      <c r="R9172" s="83"/>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3" t="s">
        <v>28</v>
      </c>
      <c r="P9173" s="83" t="s">
        <v>28118</v>
      </c>
      <c r="Q9173" s="83" t="s">
        <v>32</v>
      </c>
      <c r="R9173" s="83"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3" t="s">
        <v>28</v>
      </c>
      <c r="P9174" s="83" t="s">
        <v>28436</v>
      </c>
      <c r="Q9174" s="83" t="s">
        <v>32</v>
      </c>
      <c r="R9174" s="83"/>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8541</v>
      </c>
      <c r="R9175" s="83"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3" t="s">
        <v>28</v>
      </c>
      <c r="P9176" s="83" t="s">
        <v>5394</v>
      </c>
      <c r="Q9176" s="83" t="s">
        <v>32</v>
      </c>
      <c r="R9176" s="83"/>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3" t="s">
        <v>28</v>
      </c>
      <c r="P9180" s="83" t="s">
        <v>28118</v>
      </c>
      <c r="Q9180" s="83" t="s">
        <v>32</v>
      </c>
      <c r="R9180" s="83"/>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3" t="s">
        <v>28</v>
      </c>
      <c r="P9182" s="83" t="s">
        <v>28118</v>
      </c>
      <c r="Q9182" s="83" t="s">
        <v>32</v>
      </c>
      <c r="R9182" s="83"/>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3" t="s">
        <v>29</v>
      </c>
      <c r="P9188" s="83" t="s">
        <v>5394</v>
      </c>
      <c r="Q9188" s="83" t="s">
        <v>8541</v>
      </c>
      <c r="R9188" s="83"/>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3" t="s">
        <v>28</v>
      </c>
      <c r="P9191" s="83" t="s">
        <v>28118</v>
      </c>
      <c r="Q9191" s="83" t="s">
        <v>32</v>
      </c>
      <c r="R9191" s="83"/>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3" t="s">
        <v>29</v>
      </c>
      <c r="P9193" s="83" t="s">
        <v>28436</v>
      </c>
      <c r="Q9193" s="83" t="s">
        <v>8678</v>
      </c>
      <c r="R9193" s="83"/>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3" t="s">
        <v>28</v>
      </c>
      <c r="P9194" s="83" t="s">
        <v>28118</v>
      </c>
      <c r="Q9194" s="83" t="s">
        <v>32</v>
      </c>
      <c r="R9194" s="83"/>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3" t="s">
        <v>28</v>
      </c>
      <c r="P9197" s="83" t="s">
        <v>28436</v>
      </c>
      <c r="Q9197" s="83" t="s">
        <v>32</v>
      </c>
      <c r="R9197" s="83"/>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3" t="s">
        <v>29</v>
      </c>
      <c r="P9202" s="83" t="s">
        <v>7528</v>
      </c>
      <c r="Q9202" s="83" t="s">
        <v>8541</v>
      </c>
      <c r="R9202" s="83"/>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3" t="s">
        <v>28</v>
      </c>
      <c r="P9206" s="83" t="s">
        <v>5394</v>
      </c>
      <c r="Q9206" s="83" t="s">
        <v>32</v>
      </c>
      <c r="R9206" s="83"/>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3" t="s">
        <v>28</v>
      </c>
      <c r="P9210" s="83" t="s">
        <v>28338</v>
      </c>
      <c r="Q9210" s="83" t="s">
        <v>32</v>
      </c>
      <c r="R9210" s="83"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8541</v>
      </c>
      <c r="R9213" s="83"/>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3" t="s">
        <v>28</v>
      </c>
      <c r="P9214" s="83" t="s">
        <v>5394</v>
      </c>
      <c r="Q9214" s="83" t="s">
        <v>32</v>
      </c>
      <c r="R9214" s="83"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3" t="s">
        <v>28</v>
      </c>
      <c r="P9215" s="83" t="s">
        <v>28118</v>
      </c>
      <c r="Q9215" s="83" t="s">
        <v>32</v>
      </c>
      <c r="R9215" s="83"/>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3" t="s">
        <v>28</v>
      </c>
      <c r="P9216" s="83" t="s">
        <v>28338</v>
      </c>
      <c r="Q9216" s="83" t="s">
        <v>32</v>
      </c>
      <c r="R9216" s="83"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3" t="s">
        <v>28</v>
      </c>
      <c r="P9218" s="83" t="s">
        <v>28338</v>
      </c>
      <c r="Q9218" s="83" t="s">
        <v>32</v>
      </c>
      <c r="R9218" s="83"/>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3" t="s">
        <v>28</v>
      </c>
      <c r="P9221" s="83" t="s">
        <v>28118</v>
      </c>
      <c r="Q9221" s="83" t="s">
        <v>32</v>
      </c>
      <c r="R9221" s="83"/>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3" t="s">
        <v>28</v>
      </c>
      <c r="P9222" s="83" t="s">
        <v>28338</v>
      </c>
      <c r="Q9222" s="83" t="s">
        <v>32</v>
      </c>
      <c r="R9222" s="83"/>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3" t="s">
        <v>29</v>
      </c>
      <c r="P9226" s="83" t="s">
        <v>5394</v>
      </c>
      <c r="Q9226" s="83" t="s">
        <v>8678</v>
      </c>
      <c r="R9226" s="83"/>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3" t="s">
        <v>29</v>
      </c>
      <c r="P9227" s="83" t="s">
        <v>5394</v>
      </c>
      <c r="Q9227" s="83" t="s">
        <v>8678</v>
      </c>
      <c r="R9227" s="83"/>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3" t="s">
        <v>28</v>
      </c>
      <c r="P9229" s="83" t="s">
        <v>28338</v>
      </c>
      <c r="Q9229" s="83" t="s">
        <v>32</v>
      </c>
      <c r="R9229" s="83"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3" t="s">
        <v>28</v>
      </c>
      <c r="P9230" s="83" t="s">
        <v>28338</v>
      </c>
      <c r="Q9230" s="83" t="s">
        <v>32</v>
      </c>
      <c r="R9230" s="83"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3" t="s">
        <v>28</v>
      </c>
      <c r="P9241" s="83" t="s">
        <v>28338</v>
      </c>
      <c r="Q9241" s="83" t="s">
        <v>32</v>
      </c>
      <c r="R9241" s="83"/>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3" t="s">
        <v>28</v>
      </c>
      <c r="P9242" s="83" t="s">
        <v>28118</v>
      </c>
      <c r="Q9242" s="83" t="s">
        <v>32</v>
      </c>
      <c r="R9242" s="83"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3" t="s">
        <v>28</v>
      </c>
      <c r="P9246" s="83" t="s">
        <v>28338</v>
      </c>
      <c r="Q9246" s="83" t="s">
        <v>32</v>
      </c>
      <c r="R9246" s="83"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3" t="s">
        <v>28</v>
      </c>
      <c r="P9250" s="83" t="s">
        <v>28118</v>
      </c>
      <c r="Q9250" s="83" t="s">
        <v>32</v>
      </c>
      <c r="R9250" s="83"/>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3" t="s">
        <v>28</v>
      </c>
      <c r="P9255" s="83" t="s">
        <v>34280</v>
      </c>
      <c r="Q9255" s="83" t="s">
        <v>32</v>
      </c>
      <c r="R9255" s="83"/>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3" t="s">
        <v>28</v>
      </c>
      <c r="P9262" s="83" t="s">
        <v>28118</v>
      </c>
      <c r="Q9262" s="83" t="s">
        <v>32</v>
      </c>
      <c r="R9262" s="83"/>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3" t="s">
        <v>29</v>
      </c>
      <c r="P9268" s="83" t="s">
        <v>5394</v>
      </c>
      <c r="Q9268" s="83" t="s">
        <v>8678</v>
      </c>
      <c r="R9268" s="83"/>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3" t="s">
        <v>28</v>
      </c>
      <c r="P9273" s="83" t="s">
        <v>28118</v>
      </c>
      <c r="Q9273" s="83" t="s">
        <v>32</v>
      </c>
      <c r="R9273" s="83"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3" t="s">
        <v>28</v>
      </c>
      <c r="P9274" s="83" t="s">
        <v>28118</v>
      </c>
      <c r="Q9274" s="83" t="s">
        <v>32</v>
      </c>
      <c r="R9274" s="83"/>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3" t="s">
        <v>28</v>
      </c>
      <c r="P9275" s="83" t="s">
        <v>28436</v>
      </c>
      <c r="Q9275" s="83" t="s">
        <v>32</v>
      </c>
      <c r="R9275" s="83"/>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3" t="s">
        <v>28</v>
      </c>
      <c r="P9278" s="83" t="s">
        <v>28118</v>
      </c>
      <c r="Q9278" s="83" t="s">
        <v>32</v>
      </c>
      <c r="R9278" s="83"/>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3" t="s">
        <v>28</v>
      </c>
      <c r="P9286" s="83" t="s">
        <v>28118</v>
      </c>
      <c r="Q9286" s="83" t="s">
        <v>32</v>
      </c>
      <c r="R9286" s="83"/>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3" t="s">
        <v>28</v>
      </c>
      <c r="P9287" s="83" t="s">
        <v>28436</v>
      </c>
      <c r="Q9287" s="83" t="s">
        <v>32</v>
      </c>
      <c r="R9287" s="83"/>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3" t="s">
        <v>28</v>
      </c>
      <c r="P9288" s="83" t="s">
        <v>28118</v>
      </c>
      <c r="Q9288" s="83" t="s">
        <v>32</v>
      </c>
      <c r="R9288" s="83"/>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3" t="s">
        <v>28</v>
      </c>
      <c r="P9290" s="83" t="s">
        <v>28118</v>
      </c>
      <c r="Q9290" s="83" t="s">
        <v>32</v>
      </c>
      <c r="R9290" s="83"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3" t="s">
        <v>28</v>
      </c>
      <c r="P9291" s="83" t="s">
        <v>28118</v>
      </c>
      <c r="Q9291" s="83" t="s">
        <v>32</v>
      </c>
      <c r="R9291" s="83"/>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3" t="s">
        <v>28</v>
      </c>
      <c r="P9292" s="83" t="s">
        <v>28118</v>
      </c>
      <c r="Q9292" s="83" t="s">
        <v>32</v>
      </c>
      <c r="R9292" s="83"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3" t="s">
        <v>28</v>
      </c>
      <c r="P9294" s="83" t="s">
        <v>28118</v>
      </c>
      <c r="Q9294" s="83" t="s">
        <v>32</v>
      </c>
      <c r="R9294" s="83"/>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3" t="s">
        <v>28</v>
      </c>
      <c r="P9297" s="83" t="s">
        <v>28118</v>
      </c>
      <c r="Q9297" s="83" t="s">
        <v>32</v>
      </c>
      <c r="R9297" s="83"/>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3" t="s">
        <v>28</v>
      </c>
      <c r="P9298" s="83" t="s">
        <v>28338</v>
      </c>
      <c r="Q9298" s="83" t="s">
        <v>32</v>
      </c>
      <c r="R9298" s="83"/>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3" t="s">
        <v>28</v>
      </c>
      <c r="P9300" s="83" t="s">
        <v>28118</v>
      </c>
      <c r="Q9300" s="83" t="s">
        <v>32</v>
      </c>
      <c r="R9300" s="83"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3" t="s">
        <v>28</v>
      </c>
      <c r="P9301" s="83" t="s">
        <v>28118</v>
      </c>
      <c r="Q9301" s="83" t="s">
        <v>32</v>
      </c>
      <c r="R9301" s="83"/>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3" t="s">
        <v>28</v>
      </c>
      <c r="P9306" s="83" t="s">
        <v>34280</v>
      </c>
      <c r="Q9306" s="83" t="s">
        <v>32</v>
      </c>
      <c r="R9306" s="83"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3" t="s">
        <v>28</v>
      </c>
      <c r="P9307" s="83" t="s">
        <v>28118</v>
      </c>
      <c r="Q9307" s="83" t="s">
        <v>32</v>
      </c>
      <c r="R9307" s="83"/>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3" t="s">
        <v>28</v>
      </c>
      <c r="P9308" s="83" t="s">
        <v>28436</v>
      </c>
      <c r="Q9308" s="83" t="s">
        <v>32</v>
      </c>
      <c r="R9308" s="83"/>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3" t="s">
        <v>28</v>
      </c>
      <c r="P9309" s="83" t="s">
        <v>28338</v>
      </c>
      <c r="Q9309" s="83" t="s">
        <v>32</v>
      </c>
      <c r="R9309" s="83"/>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3" t="s">
        <v>28</v>
      </c>
      <c r="P9310" s="83" t="s">
        <v>28436</v>
      </c>
      <c r="Q9310" s="83" t="s">
        <v>32</v>
      </c>
      <c r="R9310" s="83"/>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3" t="s">
        <v>28</v>
      </c>
      <c r="P9311" s="83" t="s">
        <v>28118</v>
      </c>
      <c r="Q9311" s="83" t="s">
        <v>32</v>
      </c>
      <c r="R9311" s="83"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3" t="s">
        <v>28</v>
      </c>
      <c r="P9313" s="83" t="s">
        <v>6016</v>
      </c>
      <c r="Q9313" s="83" t="s">
        <v>32</v>
      </c>
      <c r="R9313" s="83"/>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3" t="s">
        <v>28</v>
      </c>
      <c r="P9316" s="83" t="s">
        <v>5394</v>
      </c>
      <c r="Q9316" s="83" t="s">
        <v>32</v>
      </c>
      <c r="R9316" s="83"/>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3" t="s">
        <v>28</v>
      </c>
      <c r="P9317" s="83" t="s">
        <v>5394</v>
      </c>
      <c r="Q9317" s="83" t="s">
        <v>32</v>
      </c>
      <c r="R9317" s="83"/>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3" t="s">
        <v>28</v>
      </c>
      <c r="P9318" s="83" t="s">
        <v>6016</v>
      </c>
      <c r="Q9318" s="83" t="s">
        <v>32</v>
      </c>
      <c r="R9318" s="83"/>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3" t="s">
        <v>28</v>
      </c>
      <c r="P9320" s="83" t="s">
        <v>34280</v>
      </c>
      <c r="Q9320" s="83" t="s">
        <v>32</v>
      </c>
      <c r="R9320" s="83"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3" t="s">
        <v>28</v>
      </c>
      <c r="P9326" s="83" t="s">
        <v>28436</v>
      </c>
      <c r="Q9326" s="83" t="s">
        <v>32</v>
      </c>
      <c r="R9326" s="83"/>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3" t="s">
        <v>28</v>
      </c>
      <c r="P9329" s="83" t="s">
        <v>28338</v>
      </c>
      <c r="Q9329" s="83" t="s">
        <v>32</v>
      </c>
      <c r="R9329" s="83"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3" t="s">
        <v>28</v>
      </c>
      <c r="P9331" s="83" t="s">
        <v>28338</v>
      </c>
      <c r="Q9331" s="83" t="s">
        <v>32</v>
      </c>
      <c r="R9331" s="83"/>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3" t="s">
        <v>28</v>
      </c>
      <c r="P9333" s="83" t="s">
        <v>34280</v>
      </c>
      <c r="Q9333" s="83" t="s">
        <v>32</v>
      </c>
      <c r="R9333" s="83"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3" t="s">
        <v>28</v>
      </c>
      <c r="P9335" s="83" t="s">
        <v>28118</v>
      </c>
      <c r="Q9335" s="83" t="s">
        <v>32</v>
      </c>
      <c r="R9335" s="83"/>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3" t="s">
        <v>28</v>
      </c>
      <c r="P9337" s="83" t="s">
        <v>28436</v>
      </c>
      <c r="Q9337" s="83" t="s">
        <v>32</v>
      </c>
      <c r="R9337" s="83"/>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3" t="s">
        <v>28</v>
      </c>
      <c r="P9343" s="83" t="s">
        <v>28338</v>
      </c>
      <c r="Q9343" s="83" t="s">
        <v>32</v>
      </c>
      <c r="R9343" s="83"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3" t="s">
        <v>29</v>
      </c>
      <c r="P9345" s="83" t="s">
        <v>7532</v>
      </c>
      <c r="Q9345" s="83" t="s">
        <v>8678</v>
      </c>
      <c r="R9345" s="83"/>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3" t="s">
        <v>28</v>
      </c>
      <c r="P9346" s="83" t="s">
        <v>28338</v>
      </c>
      <c r="Q9346" s="83" t="s">
        <v>32</v>
      </c>
      <c r="R9346" s="83"/>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3" t="s">
        <v>28</v>
      </c>
      <c r="P9348" s="83" t="s">
        <v>28118</v>
      </c>
      <c r="Q9348" s="83" t="s">
        <v>32</v>
      </c>
      <c r="R9348" s="83"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3" t="s">
        <v>28</v>
      </c>
      <c r="P9349" s="83" t="s">
        <v>28118</v>
      </c>
      <c r="Q9349" s="83" t="s">
        <v>32</v>
      </c>
      <c r="R9349" s="83"/>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3" t="s">
        <v>29</v>
      </c>
      <c r="P9350" s="83" t="s">
        <v>5394</v>
      </c>
      <c r="Q9350" s="83" t="s">
        <v>34545</v>
      </c>
      <c r="R9350" s="83"/>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3" t="s">
        <v>28</v>
      </c>
      <c r="P9352" s="83" t="s">
        <v>28338</v>
      </c>
      <c r="Q9352" s="83" t="s">
        <v>32</v>
      </c>
      <c r="R9352" s="83"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3" t="s">
        <v>28</v>
      </c>
      <c r="P9353" s="83" t="s">
        <v>28338</v>
      </c>
      <c r="Q9353" s="83" t="s">
        <v>32</v>
      </c>
      <c r="R9353" s="83"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3" t="s">
        <v>28</v>
      </c>
      <c r="P9358" s="83" t="s">
        <v>28338</v>
      </c>
      <c r="Q9358" s="83" t="s">
        <v>32</v>
      </c>
      <c r="R9358" s="83"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3" t="s">
        <v>28</v>
      </c>
      <c r="P9359" s="83" t="s">
        <v>28338</v>
      </c>
      <c r="Q9359" s="83" t="s">
        <v>32</v>
      </c>
      <c r="R9359" s="83"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3" t="s">
        <v>28</v>
      </c>
      <c r="P9361" s="83" t="s">
        <v>28338</v>
      </c>
      <c r="Q9361" s="83" t="s">
        <v>32</v>
      </c>
      <c r="R9361" s="83"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3" t="s">
        <v>28</v>
      </c>
      <c r="P9362" s="83" t="s">
        <v>28338</v>
      </c>
      <c r="Q9362" s="83" t="s">
        <v>32</v>
      </c>
      <c r="R9362" s="83"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3" t="s">
        <v>28</v>
      </c>
      <c r="P9363" s="83" t="s">
        <v>28338</v>
      </c>
      <c r="Q9363" s="83" t="s">
        <v>32</v>
      </c>
      <c r="R9363" s="83"/>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3" t="s">
        <v>28</v>
      </c>
      <c r="P9364" s="83" t="s">
        <v>28118</v>
      </c>
      <c r="Q9364" s="83" t="s">
        <v>32</v>
      </c>
      <c r="R9364" s="83"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3" t="s">
        <v>28</v>
      </c>
      <c r="P9376" s="83" t="s">
        <v>28436</v>
      </c>
      <c r="Q9376" s="83" t="s">
        <v>32</v>
      </c>
      <c r="R9376" s="83"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3" t="s">
        <v>28</v>
      </c>
      <c r="P9380" s="83" t="s">
        <v>28338</v>
      </c>
      <c r="Q9380" s="83" t="s">
        <v>32</v>
      </c>
      <c r="R9380" s="83"/>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3" t="s">
        <v>28</v>
      </c>
      <c r="P9383" s="83" t="s">
        <v>5394</v>
      </c>
      <c r="Q9383" s="83" t="s">
        <v>32</v>
      </c>
      <c r="R9383" s="83"/>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3" t="s">
        <v>28</v>
      </c>
      <c r="P9386" s="83" t="s">
        <v>28436</v>
      </c>
      <c r="Q9386" s="83" t="s">
        <v>32</v>
      </c>
      <c r="R9386" s="83"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8541</v>
      </c>
      <c r="R9387" s="83"/>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3" t="s">
        <v>28</v>
      </c>
      <c r="P9391" s="83" t="s">
        <v>6016</v>
      </c>
      <c r="Q9391" s="83" t="s">
        <v>32</v>
      </c>
      <c r="R9391" s="83"/>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3" t="s">
        <v>28</v>
      </c>
      <c r="P9392" s="83" t="s">
        <v>6016</v>
      </c>
      <c r="Q9392" s="83" t="s">
        <v>32</v>
      </c>
      <c r="R9392" s="83"/>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3" t="s">
        <v>28</v>
      </c>
      <c r="P9393" s="83" t="s">
        <v>6016</v>
      </c>
      <c r="Q9393" s="83" t="s">
        <v>32</v>
      </c>
      <c r="R9393" s="83"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3" t="s">
        <v>28</v>
      </c>
      <c r="P9399" s="83" t="s">
        <v>28436</v>
      </c>
      <c r="Q9399" s="83" t="s">
        <v>32</v>
      </c>
      <c r="R9399" s="83"/>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3" t="s">
        <v>28</v>
      </c>
      <c r="P9402" s="83" t="s">
        <v>28118</v>
      </c>
      <c r="Q9402" s="83" t="s">
        <v>32</v>
      </c>
      <c r="R9402" s="83"/>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3" t="s">
        <v>28</v>
      </c>
      <c r="P9416" s="83" t="s">
        <v>31508</v>
      </c>
      <c r="Q9416" s="83" t="s">
        <v>32</v>
      </c>
      <c r="R9416" s="83"/>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3" t="s">
        <v>28</v>
      </c>
      <c r="P9417" s="83" t="s">
        <v>28436</v>
      </c>
      <c r="Q9417" s="83" t="s">
        <v>32</v>
      </c>
      <c r="R9417" s="83"/>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8541</v>
      </c>
      <c r="R9422" s="83"/>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8541</v>
      </c>
      <c r="R9426" s="83"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8541</v>
      </c>
      <c r="R9430" s="83"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8541</v>
      </c>
      <c r="R9431" s="83"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3" t="s">
        <v>29</v>
      </c>
      <c r="P9432" s="83" t="s">
        <v>28436</v>
      </c>
      <c r="Q9432" s="83" t="s">
        <v>8678</v>
      </c>
      <c r="R9432" s="83"/>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3" t="s">
        <v>28</v>
      </c>
      <c r="P9436" s="83" t="s">
        <v>5394</v>
      </c>
      <c r="Q9436" s="83" t="s">
        <v>32</v>
      </c>
      <c r="R9436" s="83"/>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8541</v>
      </c>
      <c r="R9437" s="83"/>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8541</v>
      </c>
      <c r="R9438" s="83"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8541</v>
      </c>
      <c r="R9440" s="83"/>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8541</v>
      </c>
      <c r="R9441" s="83"/>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3" t="s">
        <v>28</v>
      </c>
      <c r="P9444" s="83" t="s">
        <v>28338</v>
      </c>
      <c r="Q9444" s="83" t="s">
        <v>32</v>
      </c>
      <c r="R9444" s="83"/>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3" t="s">
        <v>28</v>
      </c>
      <c r="P9446" s="83" t="s">
        <v>28338</v>
      </c>
      <c r="Q9446" s="83" t="s">
        <v>32</v>
      </c>
      <c r="R9446" s="83"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3" t="s">
        <v>28</v>
      </c>
      <c r="P9448" s="83" t="s">
        <v>28338</v>
      </c>
      <c r="Q9448" s="83" t="s">
        <v>32</v>
      </c>
      <c r="R9448" s="83"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8541</v>
      </c>
      <c r="R9449" s="83"/>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8541</v>
      </c>
      <c r="R9450" s="83"/>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3" t="s">
        <v>28</v>
      </c>
      <c r="P9452" s="83" t="s">
        <v>28118</v>
      </c>
      <c r="Q9452" s="83" t="s">
        <v>32</v>
      </c>
      <c r="R9452" s="83"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3" t="s">
        <v>28</v>
      </c>
      <c r="P9453" s="83" t="s">
        <v>28118</v>
      </c>
      <c r="Q9453" s="83" t="s">
        <v>32</v>
      </c>
      <c r="R9453" s="83"/>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28118</v>
      </c>
      <c r="Q9455" s="83" t="s">
        <v>32</v>
      </c>
      <c r="R9455" s="83"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28118</v>
      </c>
      <c r="Q9456" s="83" t="s">
        <v>32</v>
      </c>
      <c r="R9456" s="83"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28118</v>
      </c>
      <c r="Q9457" s="83" t="s">
        <v>32</v>
      </c>
      <c r="R9457" s="83"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28118</v>
      </c>
      <c r="Q9459" s="83" t="s">
        <v>32</v>
      </c>
      <c r="R9459" s="83"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28118</v>
      </c>
      <c r="Q9461" s="83" t="s">
        <v>32</v>
      </c>
      <c r="R9461" s="83"/>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3" t="s">
        <v>28</v>
      </c>
      <c r="P9462" s="83" t="s">
        <v>28118</v>
      </c>
      <c r="Q9462" s="83" t="s">
        <v>32</v>
      </c>
      <c r="R9462" s="83"/>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8541</v>
      </c>
      <c r="R9464" s="83"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3" t="s">
        <v>28</v>
      </c>
      <c r="P9470" s="83" t="s">
        <v>28338</v>
      </c>
      <c r="Q9470" s="83" t="s">
        <v>32</v>
      </c>
      <c r="R9470" s="83"/>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3" t="s">
        <v>28</v>
      </c>
      <c r="P9479" s="83" t="s">
        <v>28338</v>
      </c>
      <c r="Q9479" s="83" t="s">
        <v>32</v>
      </c>
      <c r="R9479" s="83"/>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28118</v>
      </c>
      <c r="Q9480" s="83" t="s">
        <v>32</v>
      </c>
      <c r="R9480" s="83"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28118</v>
      </c>
      <c r="Q9481" s="83" t="s">
        <v>32</v>
      </c>
      <c r="R9481" s="83"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3" t="s">
        <v>28</v>
      </c>
      <c r="P9482" s="83" t="s">
        <v>28118</v>
      </c>
      <c r="Q9482" s="83" t="s">
        <v>32</v>
      </c>
      <c r="R9482" s="83"/>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28118</v>
      </c>
      <c r="Q9483" s="83" t="s">
        <v>32</v>
      </c>
      <c r="R9483" s="83"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3" t="s">
        <v>28</v>
      </c>
      <c r="P9484" s="83" t="s">
        <v>28118</v>
      </c>
      <c r="Q9484" s="83" t="s">
        <v>32</v>
      </c>
      <c r="R9484" s="83"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3" t="s">
        <v>28</v>
      </c>
      <c r="P9485" s="83" t="s">
        <v>28118</v>
      </c>
      <c r="Q9485" s="83" t="s">
        <v>32</v>
      </c>
      <c r="R9485" s="83"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3" t="s">
        <v>28</v>
      </c>
      <c r="P9489" s="83" t="s">
        <v>28118</v>
      </c>
      <c r="Q9489" s="83" t="s">
        <v>32</v>
      </c>
      <c r="R9489" s="83"/>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28118</v>
      </c>
      <c r="Q9490" s="83" t="s">
        <v>32</v>
      </c>
      <c r="R9490" s="83"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28118</v>
      </c>
      <c r="Q9491" s="83" t="s">
        <v>32</v>
      </c>
      <c r="R9491" s="83"/>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3" t="s">
        <v>28</v>
      </c>
      <c r="P9492" s="83" t="s">
        <v>28118</v>
      </c>
      <c r="Q9492" s="83" t="s">
        <v>32</v>
      </c>
      <c r="R9492" s="83"/>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3" t="s">
        <v>28</v>
      </c>
      <c r="P9493" s="83" t="s">
        <v>28118</v>
      </c>
      <c r="Q9493" s="83" t="s">
        <v>32</v>
      </c>
      <c r="R9493" s="83"/>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3" t="s">
        <v>28</v>
      </c>
      <c r="P9498" s="83" t="s">
        <v>28118</v>
      </c>
      <c r="Q9498" s="83" t="s">
        <v>32</v>
      </c>
      <c r="R9498" s="83"/>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28118</v>
      </c>
      <c r="Q9500" s="83" t="s">
        <v>32</v>
      </c>
      <c r="R9500" s="83"/>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34280</v>
      </c>
      <c r="Q9501" s="83" t="s">
        <v>32</v>
      </c>
      <c r="R9501" s="83"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3" t="s">
        <v>29</v>
      </c>
      <c r="P9502" s="83" t="s">
        <v>6016</v>
      </c>
      <c r="Q9502" s="83" t="s">
        <v>8541</v>
      </c>
      <c r="R9502" s="83"/>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34280</v>
      </c>
      <c r="Q9503" s="83" t="s">
        <v>32</v>
      </c>
      <c r="R9503" s="83"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3" t="s">
        <v>28</v>
      </c>
      <c r="P9504" s="83" t="s">
        <v>28338</v>
      </c>
      <c r="Q9504" s="83" t="s">
        <v>32</v>
      </c>
      <c r="R9504" s="83"/>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3" t="s">
        <v>29</v>
      </c>
      <c r="P9506" s="83" t="s">
        <v>5394</v>
      </c>
      <c r="Q9506" s="83" t="s">
        <v>8541</v>
      </c>
      <c r="R9506" s="83"/>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3" t="s">
        <v>28</v>
      </c>
      <c r="P9508" s="83" t="s">
        <v>28338</v>
      </c>
      <c r="Q9508" s="83" t="s">
        <v>32</v>
      </c>
      <c r="R9508" s="83"/>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3" t="s">
        <v>29</v>
      </c>
      <c r="P9512" s="83" t="s">
        <v>28118</v>
      </c>
      <c r="Q9512" s="83" t="s">
        <v>8541</v>
      </c>
      <c r="R9512" s="83"/>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3" t="s">
        <v>28</v>
      </c>
      <c r="P9514" s="83" t="s">
        <v>34280</v>
      </c>
      <c r="Q9514" s="83" t="s">
        <v>32</v>
      </c>
      <c r="R9514" s="83"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3" t="s">
        <v>29</v>
      </c>
      <c r="P9515" s="83" t="s">
        <v>28118</v>
      </c>
      <c r="Q9515" s="83" t="s">
        <v>8541</v>
      </c>
      <c r="R9515" s="83"/>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3" t="s">
        <v>28</v>
      </c>
      <c r="P9516" s="83" t="s">
        <v>28118</v>
      </c>
      <c r="Q9516" s="83" t="s">
        <v>32</v>
      </c>
      <c r="R9516" s="83"/>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3" t="s">
        <v>28</v>
      </c>
      <c r="P9517" s="83" t="s">
        <v>34280</v>
      </c>
      <c r="Q9517" s="83" t="s">
        <v>32</v>
      </c>
      <c r="R9517" s="83"/>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28118</v>
      </c>
      <c r="Q9519" s="83" t="s">
        <v>32</v>
      </c>
      <c r="R9519" s="83"/>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3" t="s">
        <v>28</v>
      </c>
      <c r="P9521" s="83" t="s">
        <v>28118</v>
      </c>
      <c r="Q9521" s="83" t="s">
        <v>32</v>
      </c>
      <c r="R9521" s="83"/>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3" t="s">
        <v>28</v>
      </c>
      <c r="P9522" s="83" t="s">
        <v>34280</v>
      </c>
      <c r="Q9522" s="83" t="s">
        <v>32</v>
      </c>
      <c r="R9522" s="83"/>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3" t="s">
        <v>29</v>
      </c>
      <c r="P9525" s="83" t="s">
        <v>34280</v>
      </c>
      <c r="Q9525" s="83" t="s">
        <v>8541</v>
      </c>
      <c r="R9525" s="83"/>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3" t="s">
        <v>28</v>
      </c>
      <c r="P9528" s="83" t="s">
        <v>28118</v>
      </c>
      <c r="Q9528" s="83" t="s">
        <v>32</v>
      </c>
      <c r="R9528" s="83"/>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8541</v>
      </c>
      <c r="R9530" s="83"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3" t="s">
        <v>28</v>
      </c>
      <c r="P9541" s="83" t="s">
        <v>28118</v>
      </c>
      <c r="Q9541" s="83" t="s">
        <v>32</v>
      </c>
      <c r="R9541" s="83"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3" t="s">
        <v>28</v>
      </c>
      <c r="P9542" s="83" t="s">
        <v>28436</v>
      </c>
      <c r="Q9542" s="83" t="s">
        <v>32</v>
      </c>
      <c r="R9542" s="83"/>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3" t="s">
        <v>28</v>
      </c>
      <c r="P9547" s="83" t="s">
        <v>28436</v>
      </c>
      <c r="Q9547" s="83" t="s">
        <v>32</v>
      </c>
      <c r="R9547" s="83"/>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28118</v>
      </c>
      <c r="Q9550" s="83" t="s">
        <v>32</v>
      </c>
      <c r="R9550" s="83"/>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28118</v>
      </c>
      <c r="Q9551" s="83" t="s">
        <v>32</v>
      </c>
      <c r="R9551" s="83"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28118</v>
      </c>
      <c r="Q9553" s="83" t="s">
        <v>32</v>
      </c>
      <c r="R9553" s="83"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3" t="s">
        <v>28</v>
      </c>
      <c r="P9554" s="83" t="s">
        <v>28118</v>
      </c>
      <c r="Q9554" s="83" t="s">
        <v>32</v>
      </c>
      <c r="R9554" s="83"/>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28118</v>
      </c>
      <c r="Q9555" s="83" t="s">
        <v>32</v>
      </c>
      <c r="R9555" s="83"/>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3" t="s">
        <v>28</v>
      </c>
      <c r="P9556" s="83" t="s">
        <v>34280</v>
      </c>
      <c r="Q9556" s="83" t="s">
        <v>32</v>
      </c>
      <c r="R9556" s="83"/>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28118</v>
      </c>
      <c r="Q9557" s="83" t="s">
        <v>32</v>
      </c>
      <c r="R9557" s="83"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3" t="s">
        <v>28</v>
      </c>
      <c r="P9558" s="83" t="s">
        <v>34280</v>
      </c>
      <c r="Q9558" s="83" t="s">
        <v>32</v>
      </c>
      <c r="R9558" s="83"/>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28118</v>
      </c>
      <c r="Q9559" s="83" t="s">
        <v>32</v>
      </c>
      <c r="R9559" s="83"/>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3" t="s">
        <v>28</v>
      </c>
      <c r="P9560" s="83" t="s">
        <v>28118</v>
      </c>
      <c r="Q9560" s="83" t="s">
        <v>32</v>
      </c>
      <c r="R9560" s="83"/>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3" t="s">
        <v>28</v>
      </c>
      <c r="P9561" s="83" t="s">
        <v>28118</v>
      </c>
      <c r="Q9561" s="83" t="s">
        <v>32</v>
      </c>
      <c r="R9561" s="83"/>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28118</v>
      </c>
      <c r="Q9562" s="83" t="s">
        <v>32</v>
      </c>
      <c r="R9562" s="83"/>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28118</v>
      </c>
      <c r="Q9564" s="83" t="s">
        <v>32</v>
      </c>
      <c r="R9564" s="83"/>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3" t="s">
        <v>28</v>
      </c>
      <c r="P9566" s="83" t="s">
        <v>34280</v>
      </c>
      <c r="Q9566" s="83" t="s">
        <v>32</v>
      </c>
      <c r="R9566" s="83"/>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3" t="s">
        <v>28</v>
      </c>
      <c r="P9568" s="83" t="s">
        <v>28338</v>
      </c>
      <c r="Q9568" s="83" t="s">
        <v>32</v>
      </c>
      <c r="R9568" s="83"/>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3" t="s">
        <v>28</v>
      </c>
      <c r="P9571" s="83" t="s">
        <v>34280</v>
      </c>
      <c r="Q9571" s="83" t="s">
        <v>32</v>
      </c>
      <c r="R9571" s="83"/>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3" t="s">
        <v>28</v>
      </c>
      <c r="P9572" s="83" t="s">
        <v>28338</v>
      </c>
      <c r="Q9572" s="83" t="s">
        <v>32</v>
      </c>
      <c r="R9572" s="83"/>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3" t="s">
        <v>28</v>
      </c>
      <c r="P9576" s="83" t="s">
        <v>28118</v>
      </c>
      <c r="Q9576" s="83" t="s">
        <v>32</v>
      </c>
      <c r="R9576" s="83"/>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3" t="s">
        <v>28</v>
      </c>
      <c r="P9578" s="83" t="s">
        <v>28338</v>
      </c>
      <c r="Q9578" s="83" t="s">
        <v>32</v>
      </c>
      <c r="R9578" s="83"/>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3" t="s">
        <v>28</v>
      </c>
      <c r="P9580" s="83" t="s">
        <v>34280</v>
      </c>
      <c r="Q9580" s="83" t="s">
        <v>32</v>
      </c>
      <c r="R9580" s="83"/>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3" t="s">
        <v>28</v>
      </c>
      <c r="P9582" s="83" t="s">
        <v>28118</v>
      </c>
      <c r="Q9582" s="83" t="s">
        <v>32</v>
      </c>
      <c r="R9582" s="83"/>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3" t="s">
        <v>28</v>
      </c>
      <c r="P9583" s="83" t="s">
        <v>28338</v>
      </c>
      <c r="Q9583" s="83" t="s">
        <v>32</v>
      </c>
      <c r="R9583" s="83"/>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3" t="s">
        <v>28</v>
      </c>
      <c r="P9586" s="83" t="s">
        <v>28338</v>
      </c>
      <c r="Q9586" s="83" t="s">
        <v>32</v>
      </c>
      <c r="R9586" s="83"/>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3" t="s">
        <v>28</v>
      </c>
      <c r="P9587" s="83" t="s">
        <v>34280</v>
      </c>
      <c r="Q9587" s="83" t="s">
        <v>32</v>
      </c>
      <c r="R9587" s="83"/>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3" t="s">
        <v>28</v>
      </c>
      <c r="P9590" s="83" t="s">
        <v>34280</v>
      </c>
      <c r="Q9590" s="83" t="s">
        <v>32</v>
      </c>
      <c r="R9590" s="83"/>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3" t="s">
        <v>29</v>
      </c>
      <c r="P9591" s="83" t="s">
        <v>34280</v>
      </c>
      <c r="Q9591" s="83" t="s">
        <v>8678</v>
      </c>
      <c r="R9591" s="83"/>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3" t="s">
        <v>28</v>
      </c>
      <c r="P9592" s="83" t="s">
        <v>34280</v>
      </c>
      <c r="Q9592" s="83" t="s">
        <v>32</v>
      </c>
      <c r="R9592" s="83"/>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28118</v>
      </c>
      <c r="Q9593" s="83" t="s">
        <v>32</v>
      </c>
      <c r="R9593" s="83"/>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3" t="s">
        <v>28</v>
      </c>
      <c r="P9594" s="83" t="s">
        <v>28338</v>
      </c>
      <c r="Q9594" s="83" t="s">
        <v>32</v>
      </c>
      <c r="R9594" s="83"/>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3" t="s">
        <v>28</v>
      </c>
      <c r="P9598" s="83" t="s">
        <v>31508</v>
      </c>
      <c r="Q9598" s="83" t="s">
        <v>32</v>
      </c>
      <c r="R9598" s="83"/>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3" t="s">
        <v>28</v>
      </c>
      <c r="P9599" s="83" t="s">
        <v>34280</v>
      </c>
      <c r="Q9599" s="83" t="s">
        <v>32</v>
      </c>
      <c r="R9599" s="83"/>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3" t="s">
        <v>28</v>
      </c>
      <c r="P9600" s="83" t="s">
        <v>28338</v>
      </c>
      <c r="Q9600" s="83" t="s">
        <v>32</v>
      </c>
      <c r="R9600" s="83"/>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3" t="s">
        <v>28</v>
      </c>
      <c r="P9601" s="83" t="s">
        <v>28338</v>
      </c>
      <c r="Q9601" s="83" t="s">
        <v>32</v>
      </c>
      <c r="R9601" s="83"/>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3" t="s">
        <v>28</v>
      </c>
      <c r="P9603" s="83" t="s">
        <v>34280</v>
      </c>
      <c r="Q9603" s="83" t="s">
        <v>32</v>
      </c>
      <c r="R9603" s="83"/>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3" t="s">
        <v>28</v>
      </c>
      <c r="P9604" s="83" t="s">
        <v>28338</v>
      </c>
      <c r="Q9604" s="83" t="s">
        <v>32</v>
      </c>
      <c r="R9604" s="83"/>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3" t="s">
        <v>29</v>
      </c>
      <c r="P9607" s="83" t="s">
        <v>5661</v>
      </c>
      <c r="Q9607" s="83" t="s">
        <v>8678</v>
      </c>
      <c r="R9607" s="83"/>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3" t="s">
        <v>28</v>
      </c>
      <c r="P9612" s="83" t="s">
        <v>28338</v>
      </c>
      <c r="Q9612" s="83" t="s">
        <v>32</v>
      </c>
      <c r="R9612" s="83"/>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3" t="s">
        <v>28</v>
      </c>
      <c r="P9613" s="83" t="s">
        <v>28338</v>
      </c>
      <c r="Q9613" s="83" t="s">
        <v>32</v>
      </c>
      <c r="R9613" s="83"/>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3" t="s">
        <v>28</v>
      </c>
      <c r="P9615" s="83" t="s">
        <v>28436</v>
      </c>
      <c r="Q9615" s="83" t="s">
        <v>32</v>
      </c>
      <c r="R9615" s="83"/>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3" t="s">
        <v>28</v>
      </c>
      <c r="P9616" s="83" t="s">
        <v>28338</v>
      </c>
      <c r="Q9616" s="83" t="s">
        <v>32</v>
      </c>
      <c r="R9616" s="83"/>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3" t="s">
        <v>28</v>
      </c>
      <c r="P9617" s="83" t="s">
        <v>28338</v>
      </c>
      <c r="Q9617" s="83" t="s">
        <v>32</v>
      </c>
      <c r="R9617" s="83"/>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3" t="s">
        <v>28</v>
      </c>
      <c r="P9618" s="83" t="s">
        <v>28338</v>
      </c>
      <c r="Q9618" s="83" t="s">
        <v>32</v>
      </c>
      <c r="R9618" s="83"/>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3" t="s">
        <v>28</v>
      </c>
      <c r="P9621" s="83" t="s">
        <v>28338</v>
      </c>
      <c r="Q9621" s="83" t="s">
        <v>32</v>
      </c>
      <c r="R9621" s="83"/>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3" t="s">
        <v>28</v>
      </c>
      <c r="P9622" s="83" t="s">
        <v>28338</v>
      </c>
      <c r="Q9622" s="83" t="s">
        <v>32</v>
      </c>
      <c r="R9622" s="83"/>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3" t="s">
        <v>28</v>
      </c>
      <c r="P9625" s="83" t="s">
        <v>28338</v>
      </c>
      <c r="Q9625" s="83" t="s">
        <v>32</v>
      </c>
      <c r="R9625" s="83"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3" t="s">
        <v>29</v>
      </c>
      <c r="P9628" s="83" t="s">
        <v>5394</v>
      </c>
      <c r="Q9628" s="83" t="s">
        <v>35138</v>
      </c>
      <c r="R9628" s="83"/>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3" t="s">
        <v>28</v>
      </c>
      <c r="P9629" s="83" t="s">
        <v>34280</v>
      </c>
      <c r="Q9629" s="83" t="s">
        <v>32</v>
      </c>
      <c r="R9629" s="83"/>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3" t="s">
        <v>28</v>
      </c>
      <c r="P9632" s="83" t="s">
        <v>34280</v>
      </c>
      <c r="Q9632" s="83" t="s">
        <v>32</v>
      </c>
      <c r="R9632" s="83"/>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3" t="s">
        <v>28</v>
      </c>
      <c r="P9633" s="83" t="s">
        <v>34280</v>
      </c>
      <c r="Q9633" s="83" t="s">
        <v>32</v>
      </c>
      <c r="R9633" s="83"/>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3" t="s">
        <v>28</v>
      </c>
      <c r="P9634" s="83" t="s">
        <v>34280</v>
      </c>
      <c r="Q9634" s="83" t="s">
        <v>32</v>
      </c>
      <c r="R9634" s="83"/>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3" t="s">
        <v>28</v>
      </c>
      <c r="P9644" s="83" t="s">
        <v>34280</v>
      </c>
      <c r="Q9644" s="83" t="s">
        <v>32</v>
      </c>
      <c r="R9644" s="83"/>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3" t="s">
        <v>28</v>
      </c>
      <c r="P9647" s="83" t="s">
        <v>34280</v>
      </c>
      <c r="Q9647" s="83" t="s">
        <v>32</v>
      </c>
      <c r="R9647" s="83"/>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3" t="s">
        <v>28</v>
      </c>
      <c r="P9651" s="83" t="s">
        <v>31508</v>
      </c>
      <c r="Q9651" s="83" t="s">
        <v>32</v>
      </c>
      <c r="R9651" s="83"/>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3" t="s">
        <v>29</v>
      </c>
      <c r="P9652" s="83" t="s">
        <v>34280</v>
      </c>
      <c r="Q9652" s="83" t="s">
        <v>28533</v>
      </c>
      <c r="R9652" s="83"/>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3" t="s">
        <v>28</v>
      </c>
      <c r="P9653" s="83" t="s">
        <v>34280</v>
      </c>
      <c r="Q9653" s="83" t="s">
        <v>32</v>
      </c>
      <c r="R9653" s="83"/>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3" t="s">
        <v>28</v>
      </c>
      <c r="P9654" s="83" t="s">
        <v>34280</v>
      </c>
      <c r="Q9654" s="83" t="s">
        <v>32</v>
      </c>
      <c r="R9654" s="83"/>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3" t="s">
        <v>28</v>
      </c>
      <c r="P9655" s="83" t="s">
        <v>34280</v>
      </c>
      <c r="Q9655" s="83" t="s">
        <v>32</v>
      </c>
      <c r="R9655" s="83"/>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3" t="s">
        <v>28</v>
      </c>
      <c r="P9656" s="83" t="s">
        <v>34280</v>
      </c>
      <c r="Q9656" s="83" t="s">
        <v>32</v>
      </c>
      <c r="R9656" s="83"/>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3" t="s">
        <v>28</v>
      </c>
      <c r="P9658" s="83" t="s">
        <v>34280</v>
      </c>
      <c r="Q9658" s="83" t="s">
        <v>32</v>
      </c>
      <c r="R9658" s="83"/>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3" t="s">
        <v>28</v>
      </c>
      <c r="P9659" s="83" t="s">
        <v>34280</v>
      </c>
      <c r="Q9659" s="83" t="s">
        <v>32</v>
      </c>
      <c r="R9659" s="83"/>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3" t="s">
        <v>28</v>
      </c>
      <c r="P9660" s="83" t="s">
        <v>34280</v>
      </c>
      <c r="Q9660" s="83" t="s">
        <v>32</v>
      </c>
      <c r="R9660" s="83"/>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3" t="s">
        <v>28</v>
      </c>
      <c r="P9661" s="83" t="s">
        <v>34280</v>
      </c>
      <c r="Q9661" s="83" t="s">
        <v>32</v>
      </c>
      <c r="R9661" s="83"/>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3" t="s">
        <v>28</v>
      </c>
      <c r="P9662" s="83" t="s">
        <v>7528</v>
      </c>
      <c r="Q9662" s="83" t="s">
        <v>32</v>
      </c>
      <c r="R9662" s="83"/>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3" t="s">
        <v>29</v>
      </c>
      <c r="P9663" s="83" t="s">
        <v>28338</v>
      </c>
      <c r="Q9663" s="83" t="s">
        <v>8678</v>
      </c>
      <c r="R9663" s="83"/>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3" t="s">
        <v>28</v>
      </c>
      <c r="P9664" s="83" t="s">
        <v>28338</v>
      </c>
      <c r="Q9664" s="83" t="s">
        <v>32</v>
      </c>
      <c r="R9664" s="83"/>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3" t="s">
        <v>28</v>
      </c>
      <c r="P9665" s="83" t="s">
        <v>28338</v>
      </c>
      <c r="Q9665" s="83" t="s">
        <v>32</v>
      </c>
      <c r="R9665" s="83"/>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3" t="s">
        <v>29</v>
      </c>
      <c r="P9669" s="83" t="s">
        <v>34280</v>
      </c>
      <c r="Q9669" s="83" t="s">
        <v>28533</v>
      </c>
      <c r="R9669" s="83"/>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3" t="s">
        <v>28</v>
      </c>
      <c r="P9670" s="83" t="s">
        <v>34280</v>
      </c>
      <c r="Q9670" s="83" t="s">
        <v>32</v>
      </c>
      <c r="R9670" s="83"/>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3" t="s">
        <v>28</v>
      </c>
      <c r="P9671" s="83" t="s">
        <v>31508</v>
      </c>
      <c r="Q9671" s="83" t="s">
        <v>32</v>
      </c>
      <c r="R9671" s="83"/>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3" t="s">
        <v>28</v>
      </c>
      <c r="P9672" s="83" t="s">
        <v>34280</v>
      </c>
      <c r="Q9672" s="83" t="s">
        <v>32</v>
      </c>
      <c r="R9672" s="83"/>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3" t="s">
        <v>28</v>
      </c>
      <c r="P9674" s="83" t="s">
        <v>28338</v>
      </c>
      <c r="Q9674" s="83" t="s">
        <v>32</v>
      </c>
      <c r="R9674" s="83"/>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3" t="s">
        <v>28</v>
      </c>
      <c r="P9676" s="83" t="s">
        <v>34280</v>
      </c>
      <c r="Q9676" s="83" t="s">
        <v>32</v>
      </c>
      <c r="R9676" s="83"/>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3" t="s">
        <v>28</v>
      </c>
      <c r="P9677" s="83" t="s">
        <v>28338</v>
      </c>
      <c r="Q9677" s="83" t="s">
        <v>32</v>
      </c>
      <c r="R9677" s="83"/>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3" t="s">
        <v>28</v>
      </c>
      <c r="P9679" s="83" t="s">
        <v>31508</v>
      </c>
      <c r="Q9679" s="83" t="s">
        <v>32</v>
      </c>
      <c r="R9679" s="83"/>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3" t="s">
        <v>28</v>
      </c>
      <c r="P9680" s="83" t="s">
        <v>34280</v>
      </c>
      <c r="Q9680" s="83" t="s">
        <v>32</v>
      </c>
      <c r="R9680" s="83"/>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3" t="s">
        <v>28</v>
      </c>
      <c r="P9681" s="83" t="s">
        <v>31508</v>
      </c>
      <c r="Q9681" s="83" t="s">
        <v>32</v>
      </c>
      <c r="R9681" s="83"/>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3" t="s">
        <v>29</v>
      </c>
      <c r="P9687" s="83" t="s">
        <v>5661</v>
      </c>
      <c r="Q9687" s="83" t="s">
        <v>29047</v>
      </c>
      <c r="R9687" s="83"/>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3" t="s">
        <v>28</v>
      </c>
      <c r="P9693" s="83" t="s">
        <v>28338</v>
      </c>
      <c r="Q9693" s="83" t="s">
        <v>32</v>
      </c>
      <c r="R9693" s="83"/>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3" t="s">
        <v>28</v>
      </c>
      <c r="P9694" s="83" t="s">
        <v>28338</v>
      </c>
      <c r="Q9694" s="83" t="s">
        <v>32</v>
      </c>
      <c r="R9694" s="83"/>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3" t="s">
        <v>28</v>
      </c>
      <c r="P9700" s="83" t="s">
        <v>28338</v>
      </c>
      <c r="Q9700" s="83" t="s">
        <v>32</v>
      </c>
      <c r="R9700" s="83"/>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3" t="s">
        <v>28</v>
      </c>
      <c r="P9702" s="83" t="s">
        <v>28338</v>
      </c>
      <c r="Q9702" s="83" t="s">
        <v>32</v>
      </c>
      <c r="R9702" s="83"/>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3" t="s">
        <v>29</v>
      </c>
      <c r="P9704" s="83" t="s">
        <v>5394</v>
      </c>
      <c r="Q9704" s="83" t="s">
        <v>16488</v>
      </c>
      <c r="R9704" s="83"/>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3" t="s">
        <v>28</v>
      </c>
      <c r="P9705" s="83" t="s">
        <v>28338</v>
      </c>
      <c r="Q9705" s="83" t="s">
        <v>32</v>
      </c>
      <c r="R9705" s="83"/>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3" t="s">
        <v>28</v>
      </c>
      <c r="P9706" s="83" t="s">
        <v>34280</v>
      </c>
      <c r="Q9706" s="83" t="s">
        <v>32</v>
      </c>
      <c r="R9706" s="83"/>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3" t="s">
        <v>28</v>
      </c>
      <c r="P9707" s="83" t="s">
        <v>28338</v>
      </c>
      <c r="Q9707" s="83" t="s">
        <v>32</v>
      </c>
      <c r="R9707" s="83"/>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3" t="s">
        <v>28</v>
      </c>
      <c r="P9708" s="83" t="s">
        <v>28338</v>
      </c>
      <c r="Q9708" s="83" t="s">
        <v>32</v>
      </c>
      <c r="R9708" s="83"/>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3" t="s">
        <v>28</v>
      </c>
      <c r="P9710" s="83" t="s">
        <v>28338</v>
      </c>
      <c r="Q9710" s="83" t="s">
        <v>32</v>
      </c>
      <c r="R9710" s="83"/>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3" t="s">
        <v>28</v>
      </c>
      <c r="P9715" s="83" t="s">
        <v>31508</v>
      </c>
      <c r="Q9715" s="83" t="s">
        <v>32</v>
      </c>
      <c r="R9715" s="83"/>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3" t="s">
        <v>28</v>
      </c>
      <c r="P9718" s="83" t="s">
        <v>28338</v>
      </c>
      <c r="Q9718" s="83" t="s">
        <v>32</v>
      </c>
      <c r="R9718" s="83"/>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8678</v>
      </c>
      <c r="R9719" s="83"/>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3" t="s">
        <v>28</v>
      </c>
      <c r="P9720" s="83" t="s">
        <v>28338</v>
      </c>
      <c r="Q9720" s="83" t="s">
        <v>32</v>
      </c>
      <c r="R9720" s="83"/>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3" t="s">
        <v>28</v>
      </c>
      <c r="P9721" s="83" t="s">
        <v>28338</v>
      </c>
      <c r="Q9721" s="83" t="s">
        <v>32</v>
      </c>
      <c r="R9721" s="83"/>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3" t="s">
        <v>28</v>
      </c>
      <c r="P9722" s="83" t="s">
        <v>28338</v>
      </c>
      <c r="Q9722" s="83" t="s">
        <v>32</v>
      </c>
      <c r="R9722" s="83"/>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3" t="s">
        <v>28</v>
      </c>
      <c r="P9724" s="83" t="s">
        <v>28338</v>
      </c>
      <c r="Q9724" s="83" t="s">
        <v>32</v>
      </c>
      <c r="R9724" s="83"/>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3" t="s">
        <v>28</v>
      </c>
      <c r="P9725" s="83" t="s">
        <v>28338</v>
      </c>
      <c r="Q9725" s="83" t="s">
        <v>32</v>
      </c>
      <c r="R9725" s="83"/>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3" t="s">
        <v>28</v>
      </c>
      <c r="P9727" s="83" t="s">
        <v>28338</v>
      </c>
      <c r="Q9727" s="83" t="s">
        <v>32</v>
      </c>
      <c r="R9727" s="83"/>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3" t="s">
        <v>28</v>
      </c>
      <c r="P9732" s="83" t="s">
        <v>31508</v>
      </c>
      <c r="Q9732" s="83" t="s">
        <v>32</v>
      </c>
      <c r="R9732" s="83"/>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3" t="s">
        <v>28</v>
      </c>
      <c r="P9735" s="83" t="s">
        <v>28338</v>
      </c>
      <c r="Q9735" s="83" t="s">
        <v>32</v>
      </c>
      <c r="R9735" s="83"/>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3" t="s">
        <v>28</v>
      </c>
      <c r="P9738" s="83" t="s">
        <v>28338</v>
      </c>
      <c r="Q9738" s="83" t="s">
        <v>32</v>
      </c>
      <c r="R9738" s="83"/>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3" t="s">
        <v>28</v>
      </c>
      <c r="P9742" s="83" t="s">
        <v>34280</v>
      </c>
      <c r="Q9742" s="83" t="s">
        <v>32</v>
      </c>
      <c r="R9742" s="83"/>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3" t="s">
        <v>29</v>
      </c>
      <c r="P9746" s="83" t="s">
        <v>28338</v>
      </c>
      <c r="Q9746" s="83" t="s">
        <v>8678</v>
      </c>
      <c r="R9746" s="83"/>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3" t="s">
        <v>28</v>
      </c>
      <c r="P9747" s="83" t="s">
        <v>28338</v>
      </c>
      <c r="Q9747" s="83" t="s">
        <v>32</v>
      </c>
      <c r="R9747" s="83"/>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3" t="s">
        <v>28</v>
      </c>
      <c r="P9748" s="83" t="s">
        <v>28338</v>
      </c>
      <c r="Q9748" s="83" t="s">
        <v>32</v>
      </c>
      <c r="R9748" s="83"/>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3" t="s">
        <v>28</v>
      </c>
      <c r="P9749" s="83" t="s">
        <v>28338</v>
      </c>
      <c r="Q9749" s="83" t="s">
        <v>32</v>
      </c>
      <c r="R9749" s="83"/>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3" t="s">
        <v>28</v>
      </c>
      <c r="P9752" s="83" t="s">
        <v>28338</v>
      </c>
      <c r="Q9752" s="83" t="s">
        <v>32</v>
      </c>
      <c r="R9752" s="83"/>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3" t="s">
        <v>28</v>
      </c>
      <c r="P9761" s="83" t="s">
        <v>28338</v>
      </c>
      <c r="Q9761" s="83" t="s">
        <v>32</v>
      </c>
      <c r="R9761" s="83"/>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3" t="s">
        <v>28</v>
      </c>
      <c r="P9768" s="83" t="s">
        <v>28118</v>
      </c>
      <c r="Q9768" s="83" t="s">
        <v>32</v>
      </c>
      <c r="R9768" s="83"/>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3" t="s">
        <v>28</v>
      </c>
      <c r="P9769" s="83" t="s">
        <v>34280</v>
      </c>
      <c r="Q9769" s="83" t="s">
        <v>32</v>
      </c>
      <c r="R9769" s="83"/>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3" t="s">
        <v>28</v>
      </c>
      <c r="P9770" s="83" t="s">
        <v>28338</v>
      </c>
      <c r="Q9770" s="83" t="s">
        <v>32</v>
      </c>
      <c r="R9770" s="83"/>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3" t="s">
        <v>29</v>
      </c>
      <c r="P9772" s="83" t="s">
        <v>5394</v>
      </c>
      <c r="Q9772" s="83" t="s">
        <v>29577</v>
      </c>
      <c r="R9772" s="83"/>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3" t="s">
        <v>29</v>
      </c>
      <c r="P9781" s="83" t="s">
        <v>5661</v>
      </c>
      <c r="Q9781" s="83" t="s">
        <v>8678</v>
      </c>
      <c r="R9781" s="83"/>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3" t="s">
        <v>28</v>
      </c>
      <c r="P9784" s="83" t="s">
        <v>28436</v>
      </c>
      <c r="Q9784" s="83" t="s">
        <v>32</v>
      </c>
      <c r="R9784" s="83"/>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3" t="s">
        <v>29</v>
      </c>
      <c r="P9789" s="83" t="s">
        <v>7532</v>
      </c>
      <c r="Q9789" s="83" t="s">
        <v>8678</v>
      </c>
      <c r="R9789" s="83"/>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3" t="s">
        <v>29</v>
      </c>
      <c r="P9798" s="83" t="s">
        <v>5661</v>
      </c>
      <c r="Q9798" s="83" t="s">
        <v>8678</v>
      </c>
      <c r="R9798" s="83"/>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3" t="s">
        <v>29</v>
      </c>
      <c r="P9800" s="83" t="s">
        <v>5394</v>
      </c>
      <c r="Q9800" s="83" t="s">
        <v>8678</v>
      </c>
      <c r="R9800" s="83"/>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3" t="s">
        <v>28</v>
      </c>
      <c r="P9804" s="83" t="s">
        <v>5394</v>
      </c>
      <c r="Q9804" s="83" t="s">
        <v>32</v>
      </c>
      <c r="R9804" s="83"/>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3" t="s">
        <v>29</v>
      </c>
      <c r="P9805" s="83" t="s">
        <v>5661</v>
      </c>
      <c r="Q9805" s="83" t="s">
        <v>28903</v>
      </c>
      <c r="R9805" s="83"/>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3" t="s">
        <v>29</v>
      </c>
      <c r="P9806" s="83" t="s">
        <v>5394</v>
      </c>
      <c r="Q9806" s="83" t="s">
        <v>8678</v>
      </c>
      <c r="R9806" s="83"/>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3" t="s">
        <v>29</v>
      </c>
      <c r="P9808" s="83" t="s">
        <v>5394</v>
      </c>
      <c r="Q9808" s="83" t="s">
        <v>16488</v>
      </c>
      <c r="R9808" s="83"/>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3" t="s">
        <v>29</v>
      </c>
      <c r="P9809" s="83" t="s">
        <v>5661</v>
      </c>
      <c r="Q9809" s="83" t="s">
        <v>8678</v>
      </c>
      <c r="R9809" s="83"/>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3" t="s">
        <v>28</v>
      </c>
      <c r="P9810" s="83" t="s">
        <v>28118</v>
      </c>
      <c r="Q9810" s="83" t="s">
        <v>32</v>
      </c>
      <c r="R9810" s="83"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3" t="s">
        <v>28</v>
      </c>
      <c r="P9811" s="83" t="s">
        <v>5394</v>
      </c>
      <c r="Q9811" s="83" t="s">
        <v>32</v>
      </c>
      <c r="R9811" s="83"/>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3" t="s">
        <v>28</v>
      </c>
      <c r="P9813" s="83" t="s">
        <v>28338</v>
      </c>
      <c r="Q9813" s="83" t="s">
        <v>32</v>
      </c>
      <c r="R9813" s="83"/>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3" t="s">
        <v>29</v>
      </c>
      <c r="P9819" s="83" t="s">
        <v>5394</v>
      </c>
      <c r="Q9819" s="83" t="s">
        <v>8678</v>
      </c>
      <c r="R9819" s="83"/>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3" t="s">
        <v>28</v>
      </c>
      <c r="P9821" s="83" t="s">
        <v>28338</v>
      </c>
      <c r="Q9821" s="83" t="s">
        <v>32</v>
      </c>
      <c r="R9821" s="83"/>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3" t="s">
        <v>28</v>
      </c>
      <c r="P9827" s="83" t="s">
        <v>28338</v>
      </c>
      <c r="Q9827" s="83" t="s">
        <v>32</v>
      </c>
      <c r="R9827" s="83"/>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3" t="s">
        <v>28</v>
      </c>
      <c r="P9829" s="83" t="s">
        <v>28436</v>
      </c>
      <c r="Q9829" s="83" t="s">
        <v>32</v>
      </c>
      <c r="R9829" s="83"/>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3" t="s">
        <v>29</v>
      </c>
      <c r="P9830" s="83" t="s">
        <v>28436</v>
      </c>
      <c r="Q9830" s="83" t="s">
        <v>8678</v>
      </c>
      <c r="R9830" s="83"/>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3" t="s">
        <v>28</v>
      </c>
      <c r="P9832" s="83" t="s">
        <v>28118</v>
      </c>
      <c r="Q9832" s="83" t="s">
        <v>32</v>
      </c>
      <c r="R9832" s="83"/>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3" t="s">
        <v>28</v>
      </c>
      <c r="P9834" s="83" t="s">
        <v>28118</v>
      </c>
      <c r="Q9834" s="83" t="s">
        <v>32</v>
      </c>
      <c r="R9834" s="83"/>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3" t="s">
        <v>28</v>
      </c>
      <c r="P9835" s="83" t="s">
        <v>28118</v>
      </c>
      <c r="Q9835" s="83" t="s">
        <v>32</v>
      </c>
      <c r="R9835" s="83"/>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3" t="s">
        <v>28</v>
      </c>
      <c r="P9836" s="83" t="s">
        <v>28118</v>
      </c>
      <c r="Q9836" s="83" t="s">
        <v>32</v>
      </c>
      <c r="R9836" s="83"/>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3" t="s">
        <v>28</v>
      </c>
      <c r="P9841" s="83" t="s">
        <v>28436</v>
      </c>
      <c r="Q9841" s="83" t="s">
        <v>32</v>
      </c>
      <c r="R9841" s="83"/>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3" t="s">
        <v>28</v>
      </c>
      <c r="P9843" s="83" t="s">
        <v>28338</v>
      </c>
      <c r="Q9843" s="83" t="s">
        <v>32</v>
      </c>
      <c r="R9843" s="83"/>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3" t="s">
        <v>28</v>
      </c>
      <c r="P9844" s="83" t="s">
        <v>28338</v>
      </c>
      <c r="Q9844" s="83" t="s">
        <v>32</v>
      </c>
      <c r="R9844" s="83"/>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3" t="s">
        <v>28</v>
      </c>
      <c r="P9854" s="83" t="s">
        <v>28338</v>
      </c>
      <c r="Q9854" s="83" t="s">
        <v>32</v>
      </c>
      <c r="R9854" s="83"/>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3" t="s">
        <v>28</v>
      </c>
      <c r="P9855" s="83" t="s">
        <v>34280</v>
      </c>
      <c r="Q9855" s="83" t="s">
        <v>32</v>
      </c>
      <c r="R9855" s="83"/>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3" t="s">
        <v>28</v>
      </c>
      <c r="P9856" s="83" t="s">
        <v>34280</v>
      </c>
      <c r="Q9856" s="83" t="s">
        <v>32</v>
      </c>
      <c r="R9856" s="83"/>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3" t="s">
        <v>28</v>
      </c>
      <c r="P9857" s="83" t="s">
        <v>28118</v>
      </c>
      <c r="Q9857" s="83" t="s">
        <v>32</v>
      </c>
      <c r="R9857" s="83"/>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3" t="s">
        <v>28</v>
      </c>
      <c r="P9858" s="83" t="s">
        <v>28338</v>
      </c>
      <c r="Q9858" s="83" t="s">
        <v>32</v>
      </c>
      <c r="R9858" s="83"/>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3" t="s">
        <v>28</v>
      </c>
      <c r="P9859" s="83" t="s">
        <v>34280</v>
      </c>
      <c r="Q9859" s="83" t="s">
        <v>32</v>
      </c>
      <c r="R9859" s="83"/>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3" t="s">
        <v>28</v>
      </c>
      <c r="P9861" s="83" t="s">
        <v>34280</v>
      </c>
      <c r="Q9861" s="83" t="s">
        <v>32</v>
      </c>
      <c r="R9861" s="83"/>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3" t="s">
        <v>28</v>
      </c>
      <c r="P9862" s="83" t="s">
        <v>28338</v>
      </c>
      <c r="Q9862" s="83" t="s">
        <v>32</v>
      </c>
      <c r="R9862" s="83"/>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3" t="s">
        <v>28</v>
      </c>
      <c r="P9863" s="83" t="s">
        <v>28338</v>
      </c>
      <c r="Q9863" s="83" t="s">
        <v>32</v>
      </c>
      <c r="R9863" s="83"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3" t="s">
        <v>28</v>
      </c>
      <c r="P9864" s="83" t="s">
        <v>28436</v>
      </c>
      <c r="Q9864" s="83" t="s">
        <v>32</v>
      </c>
      <c r="R9864" s="83"/>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3" t="s">
        <v>28</v>
      </c>
      <c r="P9866" s="83" t="s">
        <v>28338</v>
      </c>
      <c r="Q9866" s="83" t="s">
        <v>32</v>
      </c>
      <c r="R9866" s="83"/>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3" t="s">
        <v>28</v>
      </c>
      <c r="P9870" s="83" t="s">
        <v>34280</v>
      </c>
      <c r="Q9870" s="83" t="s">
        <v>32</v>
      </c>
      <c r="R9870" s="83"/>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3" t="s">
        <v>28</v>
      </c>
      <c r="P9873" s="83" t="s">
        <v>34280</v>
      </c>
      <c r="Q9873" s="83" t="s">
        <v>32</v>
      </c>
      <c r="R9873" s="83"/>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3" t="s">
        <v>28</v>
      </c>
      <c r="P9880" s="83" t="s">
        <v>28436</v>
      </c>
      <c r="Q9880" s="83" t="s">
        <v>32</v>
      </c>
      <c r="R9880" s="83"/>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3" t="s">
        <v>28</v>
      </c>
      <c r="P9884" s="83" t="s">
        <v>28338</v>
      </c>
      <c r="Q9884" s="83" t="s">
        <v>32</v>
      </c>
      <c r="R9884" s="83"/>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3" t="s">
        <v>28</v>
      </c>
      <c r="P9885" s="83" t="s">
        <v>28436</v>
      </c>
      <c r="Q9885" s="83" t="s">
        <v>32</v>
      </c>
      <c r="R9885" s="83"/>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3" t="s">
        <v>28</v>
      </c>
      <c r="P9889" s="83" t="s">
        <v>34280</v>
      </c>
      <c r="Q9889" s="83" t="s">
        <v>32</v>
      </c>
      <c r="R9889" s="83"/>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3" t="s">
        <v>28</v>
      </c>
      <c r="P9890" s="83" t="s">
        <v>28436</v>
      </c>
      <c r="Q9890" s="83" t="s">
        <v>32</v>
      </c>
      <c r="R9890" s="83"/>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3" t="s">
        <v>28</v>
      </c>
      <c r="P9892" s="83" t="s">
        <v>34280</v>
      </c>
      <c r="Q9892" s="83" t="s">
        <v>32</v>
      </c>
      <c r="R9892" s="83"/>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3" t="s">
        <v>28</v>
      </c>
      <c r="P9893" s="83" t="s">
        <v>34280</v>
      </c>
      <c r="Q9893" s="83" t="s">
        <v>32</v>
      </c>
      <c r="R9893" s="83"/>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3" t="s">
        <v>28</v>
      </c>
      <c r="P9894" s="83" t="s">
        <v>28436</v>
      </c>
      <c r="Q9894" s="83" t="s">
        <v>32</v>
      </c>
      <c r="R9894" s="83"/>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3" t="s">
        <v>28</v>
      </c>
      <c r="P9900" s="83" t="s">
        <v>5394</v>
      </c>
      <c r="Q9900" s="83" t="s">
        <v>32</v>
      </c>
      <c r="R9900" s="83"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3" t="s">
        <v>28</v>
      </c>
      <c r="P9902" s="83" t="s">
        <v>28338</v>
      </c>
      <c r="Q9902" s="83" t="s">
        <v>32</v>
      </c>
      <c r="R9902" s="83"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3" t="s">
        <v>28</v>
      </c>
      <c r="P9906" s="83" t="s">
        <v>34280</v>
      </c>
      <c r="Q9906" s="83" t="s">
        <v>32</v>
      </c>
      <c r="R9906" s="83"/>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3" t="s">
        <v>28</v>
      </c>
      <c r="P9907" s="83" t="s">
        <v>28436</v>
      </c>
      <c r="Q9907" s="83" t="s">
        <v>32</v>
      </c>
      <c r="R9907" s="83"/>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3" t="s">
        <v>28</v>
      </c>
      <c r="P9917" s="83" t="s">
        <v>28338</v>
      </c>
      <c r="Q9917" s="83" t="s">
        <v>32</v>
      </c>
      <c r="R9917" s="83"/>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3" t="s">
        <v>28</v>
      </c>
      <c r="P9919" s="83" t="s">
        <v>28338</v>
      </c>
      <c r="Q9919" s="83" t="s">
        <v>32</v>
      </c>
      <c r="R9919" s="83"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3" t="s">
        <v>29</v>
      </c>
      <c r="P9921" s="83" t="s">
        <v>5661</v>
      </c>
      <c r="Q9921" s="83" t="s">
        <v>8678</v>
      </c>
      <c r="R9921" s="83"/>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3" t="s">
        <v>28</v>
      </c>
      <c r="P9929" s="83" t="s">
        <v>34280</v>
      </c>
      <c r="Q9929" s="83" t="s">
        <v>32</v>
      </c>
      <c r="R9929" s="83"/>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3" t="s">
        <v>28</v>
      </c>
      <c r="P9930" s="83" t="s">
        <v>34280</v>
      </c>
      <c r="Q9930" s="83" t="s">
        <v>32</v>
      </c>
      <c r="R9930" s="83"/>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3" t="s">
        <v>28</v>
      </c>
      <c r="P9934" s="83" t="s">
        <v>34280</v>
      </c>
      <c r="Q9934" s="83" t="s">
        <v>32</v>
      </c>
      <c r="R9934" s="83"/>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3" t="s">
        <v>28</v>
      </c>
      <c r="P9940" s="83" t="s">
        <v>34280</v>
      </c>
      <c r="Q9940" s="83" t="s">
        <v>32</v>
      </c>
      <c r="R9940" s="83"/>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3" t="s">
        <v>28</v>
      </c>
      <c r="P9941" s="83" t="s">
        <v>28338</v>
      </c>
      <c r="Q9941" s="83" t="s">
        <v>32</v>
      </c>
      <c r="R9941" s="83"/>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3" t="s">
        <v>28</v>
      </c>
      <c r="P9946" s="83" t="s">
        <v>28338</v>
      </c>
      <c r="Q9946" s="83" t="s">
        <v>32</v>
      </c>
      <c r="R9946" s="83"/>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3" t="s">
        <v>28</v>
      </c>
      <c r="P9952" s="83" t="s">
        <v>28436</v>
      </c>
      <c r="Q9952" s="83" t="s">
        <v>32</v>
      </c>
      <c r="R9952" s="83"/>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3" t="s">
        <v>28</v>
      </c>
      <c r="P9953" s="83" t="s">
        <v>28338</v>
      </c>
      <c r="Q9953" s="83" t="s">
        <v>32</v>
      </c>
      <c r="R9953" s="83"/>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3" t="s">
        <v>28</v>
      </c>
      <c r="P9959" s="83" t="s">
        <v>28436</v>
      </c>
      <c r="Q9959" s="83" t="s">
        <v>32</v>
      </c>
      <c r="R9959" s="83"/>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3" t="s">
        <v>29</v>
      </c>
      <c r="P9963" s="83" t="s">
        <v>5394</v>
      </c>
      <c r="Q9963" s="83" t="s">
        <v>8678</v>
      </c>
      <c r="R9963" s="83"/>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8541</v>
      </c>
      <c r="R9964" s="83"/>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3" t="s">
        <v>28</v>
      </c>
      <c r="P9971" s="83" t="s">
        <v>28118</v>
      </c>
      <c r="Q9971" s="83" t="s">
        <v>32</v>
      </c>
      <c r="R9971" s="83"/>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3" t="s">
        <v>28</v>
      </c>
      <c r="P9972" s="83" t="s">
        <v>34280</v>
      </c>
      <c r="Q9972" s="83" t="s">
        <v>32</v>
      </c>
      <c r="R9972" s="83"/>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3" t="s">
        <v>28</v>
      </c>
      <c r="P9975" s="83" t="s">
        <v>34280</v>
      </c>
      <c r="Q9975" s="83" t="s">
        <v>32</v>
      </c>
      <c r="R9975" s="83"/>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3" t="s">
        <v>28</v>
      </c>
      <c r="P9985" s="83" t="s">
        <v>34280</v>
      </c>
      <c r="Q9985" s="83" t="s">
        <v>32</v>
      </c>
      <c r="R9985" s="83"/>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3" t="s">
        <v>29</v>
      </c>
      <c r="P9986" s="83" t="s">
        <v>5394</v>
      </c>
      <c r="Q9986" s="83" t="s">
        <v>8678</v>
      </c>
      <c r="R9986" s="83"/>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3" t="s">
        <v>28</v>
      </c>
      <c r="P9987" s="83" t="s">
        <v>34280</v>
      </c>
      <c r="Q9987" s="83" t="s">
        <v>32</v>
      </c>
      <c r="R9987" s="83"/>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3" t="s">
        <v>28</v>
      </c>
      <c r="P9989" s="83" t="s">
        <v>31508</v>
      </c>
      <c r="Q9989" s="83" t="s">
        <v>32</v>
      </c>
      <c r="R9989" s="83"/>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3" t="s">
        <v>28</v>
      </c>
      <c r="P9991" s="83" t="s">
        <v>31508</v>
      </c>
      <c r="Q9991" s="83" t="s">
        <v>32</v>
      </c>
      <c r="R9991" s="83"/>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3" t="s">
        <v>28</v>
      </c>
      <c r="P9992" s="83" t="s">
        <v>28118</v>
      </c>
      <c r="Q9992" s="83" t="s">
        <v>32</v>
      </c>
      <c r="R9992" s="83"/>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3" t="s">
        <v>28</v>
      </c>
      <c r="P9994" s="83" t="s">
        <v>31508</v>
      </c>
      <c r="Q9994" s="83" t="s">
        <v>32</v>
      </c>
      <c r="R9994" s="83"/>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3" t="s">
        <v>28</v>
      </c>
      <c r="P9996" s="83" t="s">
        <v>34280</v>
      </c>
      <c r="Q9996" s="83" t="s">
        <v>32</v>
      </c>
      <c r="R9996" s="83"/>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3" t="s">
        <v>28</v>
      </c>
      <c r="P9998" s="83" t="s">
        <v>31508</v>
      </c>
      <c r="Q9998" s="83" t="s">
        <v>32</v>
      </c>
      <c r="R9998" s="83"/>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31508</v>
      </c>
      <c r="Q10000" s="83" t="s">
        <v>32</v>
      </c>
      <c r="R10000" s="83"/>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34280</v>
      </c>
      <c r="Q10005" s="83" t="s">
        <v>32</v>
      </c>
      <c r="R10005" s="83"/>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3" t="s">
        <v>28</v>
      </c>
      <c r="P10006" s="83" t="s">
        <v>28338</v>
      </c>
      <c r="Q10006" s="83" t="s">
        <v>32</v>
      </c>
      <c r="R10006" s="83"/>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34280</v>
      </c>
      <c r="Q10009" s="83" t="s">
        <v>8678</v>
      </c>
      <c r="R10009" s="83"/>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3" t="s">
        <v>28</v>
      </c>
      <c r="P10016" s="83" t="s">
        <v>28118</v>
      </c>
      <c r="Q10016" s="83" t="s">
        <v>32</v>
      </c>
      <c r="R10016" s="83"/>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31508</v>
      </c>
      <c r="Q10017" s="83" t="s">
        <v>32</v>
      </c>
      <c r="R10017" s="83"/>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3" t="s">
        <v>28</v>
      </c>
      <c r="P10020" s="83" t="s">
        <v>28338</v>
      </c>
      <c r="Q10020" s="83" t="s">
        <v>32</v>
      </c>
      <c r="R10020" s="83"/>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8678</v>
      </c>
      <c r="R10022" s="83"/>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3" t="s">
        <v>28</v>
      </c>
      <c r="P10023" s="83" t="s">
        <v>28338</v>
      </c>
      <c r="Q10023" s="83" t="s">
        <v>32</v>
      </c>
      <c r="R10023" s="83"/>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3" t="s">
        <v>28</v>
      </c>
      <c r="P10025" s="83" t="s">
        <v>28338</v>
      </c>
      <c r="Q10025" s="83" t="s">
        <v>32</v>
      </c>
      <c r="R10025" s="83"/>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3" t="s">
        <v>28</v>
      </c>
      <c r="P10026" s="83" t="s">
        <v>28118</v>
      </c>
      <c r="Q10026" s="83" t="s">
        <v>32</v>
      </c>
      <c r="R10026" s="83"/>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3" t="s">
        <v>28</v>
      </c>
      <c r="P10027" s="83" t="s">
        <v>28338</v>
      </c>
      <c r="Q10027" s="83" t="s">
        <v>32</v>
      </c>
      <c r="R10027" s="83"/>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3" t="s">
        <v>28</v>
      </c>
      <c r="P10029" s="83" t="s">
        <v>28338</v>
      </c>
      <c r="Q10029" s="83" t="s">
        <v>32</v>
      </c>
      <c r="R10029" s="83"/>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31508</v>
      </c>
      <c r="Q10030" s="83" t="s">
        <v>8678</v>
      </c>
      <c r="R10030" s="83"/>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3" t="s">
        <v>28</v>
      </c>
      <c r="P10032" s="83" t="s">
        <v>28118</v>
      </c>
      <c r="Q10032" s="83" t="s">
        <v>32</v>
      </c>
      <c r="R10032" s="83"/>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3" t="s">
        <v>28</v>
      </c>
      <c r="P10033" s="83" t="s">
        <v>28118</v>
      </c>
      <c r="Q10033" s="83" t="s">
        <v>32</v>
      </c>
      <c r="R10033" s="83"/>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28118</v>
      </c>
      <c r="Q10034" s="83" t="s">
        <v>32</v>
      </c>
      <c r="R10034" s="83"/>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3" t="s">
        <v>28</v>
      </c>
      <c r="P10038" s="83" t="s">
        <v>28338</v>
      </c>
      <c r="Q10038" s="83" t="s">
        <v>32</v>
      </c>
      <c r="R10038" s="83"/>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3" t="s">
        <v>28</v>
      </c>
      <c r="P10042" s="83" t="s">
        <v>28338</v>
      </c>
      <c r="Q10042" s="83" t="s">
        <v>32</v>
      </c>
      <c r="R10042" s="83"/>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8678</v>
      </c>
      <c r="R10046" s="83"/>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28118</v>
      </c>
      <c r="Q10048" s="83" t="s">
        <v>32</v>
      </c>
      <c r="R10048" s="83"/>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28118</v>
      </c>
      <c r="Q10054" s="83" t="s">
        <v>32</v>
      </c>
      <c r="R10054" s="83"/>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31508</v>
      </c>
      <c r="Q10056" s="83" t="s">
        <v>32</v>
      </c>
      <c r="R10056" s="83"/>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34280</v>
      </c>
      <c r="Q10060" s="83" t="s">
        <v>32</v>
      </c>
      <c r="R10060" s="83"/>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3" t="s">
        <v>29</v>
      </c>
      <c r="P10063" s="83" t="s">
        <v>5394</v>
      </c>
      <c r="Q10063" s="83" t="s">
        <v>29047</v>
      </c>
      <c r="R10063" s="83"/>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31508</v>
      </c>
      <c r="Q10069" s="83" t="s">
        <v>32</v>
      </c>
      <c r="R10069" s="83"/>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8678</v>
      </c>
      <c r="R10071" s="83"/>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3" t="s">
        <v>28</v>
      </c>
      <c r="P10074" s="83" t="s">
        <v>34280</v>
      </c>
      <c r="Q10074" s="83" t="s">
        <v>32</v>
      </c>
      <c r="R10074" s="83"/>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29047</v>
      </c>
      <c r="R10076" s="83"/>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3" t="s">
        <v>29</v>
      </c>
      <c r="P10078" s="83" t="s">
        <v>28118</v>
      </c>
      <c r="Q10078" s="83" t="s">
        <v>29047</v>
      </c>
      <c r="R10078" s="83"/>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3" t="s">
        <v>28</v>
      </c>
      <c r="P10079" s="83" t="s">
        <v>28338</v>
      </c>
      <c r="Q10079" s="83" t="s">
        <v>32</v>
      </c>
      <c r="R10079" s="83"/>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3" t="s">
        <v>28</v>
      </c>
      <c r="P10080" s="83" t="s">
        <v>28338</v>
      </c>
      <c r="Q10080" s="83" t="s">
        <v>32</v>
      </c>
      <c r="R10080" s="83"/>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3" t="s">
        <v>28</v>
      </c>
      <c r="P10084" s="83" t="s">
        <v>31508</v>
      </c>
      <c r="Q10084" s="83" t="s">
        <v>32</v>
      </c>
      <c r="R10084" s="83"/>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3" t="s">
        <v>28</v>
      </c>
      <c r="P10088" s="83" t="s">
        <v>28436</v>
      </c>
      <c r="Q10088" s="83" t="s">
        <v>32</v>
      </c>
      <c r="R10088" s="83"/>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31508</v>
      </c>
      <c r="Q10089" s="83" t="s">
        <v>32</v>
      </c>
      <c r="R10089" s="83"/>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3" t="s">
        <v>28</v>
      </c>
      <c r="P10090" s="83" t="s">
        <v>31508</v>
      </c>
      <c r="Q10090" s="83" t="s">
        <v>32</v>
      </c>
      <c r="R10090" s="83"/>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3" t="s">
        <v>28</v>
      </c>
      <c r="P10095" s="83" t="s">
        <v>28118</v>
      </c>
      <c r="Q10095" s="83" t="s">
        <v>32</v>
      </c>
      <c r="R10095" s="83"/>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34280</v>
      </c>
      <c r="Q10099" s="83" t="s">
        <v>32</v>
      </c>
      <c r="R10099" s="83"/>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3" t="s">
        <v>28</v>
      </c>
      <c r="P10101" s="83" t="s">
        <v>34280</v>
      </c>
      <c r="Q10101" s="83" t="s">
        <v>32</v>
      </c>
      <c r="R10101" s="83"/>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3" t="s">
        <v>28</v>
      </c>
      <c r="P10106" s="83" t="s">
        <v>28338</v>
      </c>
      <c r="Q10106" s="83" t="s">
        <v>32</v>
      </c>
      <c r="R10106" s="83"/>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34280</v>
      </c>
      <c r="Q10107" s="83" t="s">
        <v>32</v>
      </c>
      <c r="R10107" s="83"/>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3" t="s">
        <v>28</v>
      </c>
      <c r="P10109" s="83" t="s">
        <v>31508</v>
      </c>
      <c r="Q10109" s="83" t="s">
        <v>32</v>
      </c>
      <c r="R10109" s="83"/>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3" t="s">
        <v>28</v>
      </c>
      <c r="P10111" s="83" t="s">
        <v>28338</v>
      </c>
      <c r="Q10111" s="83" t="s">
        <v>32</v>
      </c>
      <c r="R10111" s="83"/>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3" t="s">
        <v>28</v>
      </c>
      <c r="P10112" s="83" t="s">
        <v>34280</v>
      </c>
      <c r="Q10112" s="83" t="s">
        <v>32</v>
      </c>
      <c r="R10112" s="83"/>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3" t="s">
        <v>28</v>
      </c>
      <c r="P10113" s="83" t="s">
        <v>28338</v>
      </c>
      <c r="Q10113" s="83" t="s">
        <v>32</v>
      </c>
      <c r="R10113" s="83"/>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3" t="s">
        <v>28</v>
      </c>
      <c r="P10115" s="83" t="s">
        <v>28338</v>
      </c>
      <c r="Q10115" s="83" t="s">
        <v>32</v>
      </c>
      <c r="R10115" s="83"/>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3" t="s">
        <v>28</v>
      </c>
      <c r="P10117" s="83" t="s">
        <v>28338</v>
      </c>
      <c r="Q10117" s="83" t="s">
        <v>32</v>
      </c>
      <c r="R10117" s="83"/>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28118</v>
      </c>
      <c r="Q10119" s="83" t="s">
        <v>32</v>
      </c>
      <c r="R10119" s="83"/>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3" t="s">
        <v>28</v>
      </c>
      <c r="P10126" s="83" t="s">
        <v>28338</v>
      </c>
      <c r="Q10126" s="83" t="s">
        <v>32</v>
      </c>
      <c r="R10126" s="83"/>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3" t="s">
        <v>28</v>
      </c>
      <c r="P10128" s="83" t="s">
        <v>28338</v>
      </c>
      <c r="Q10128" s="83" t="s">
        <v>32</v>
      </c>
      <c r="R10128" s="83"/>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3" t="s">
        <v>28</v>
      </c>
      <c r="P10130" s="83" t="s">
        <v>28338</v>
      </c>
      <c r="Q10130" s="83" t="s">
        <v>32</v>
      </c>
      <c r="R10130" s="83"/>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3" t="s">
        <v>28</v>
      </c>
      <c r="P10132" s="83" t="s">
        <v>28338</v>
      </c>
      <c r="Q10132" s="83" t="s">
        <v>32</v>
      </c>
      <c r="R10132" s="83"/>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3" t="s">
        <v>28</v>
      </c>
      <c r="P10133" s="83" t="s">
        <v>28118</v>
      </c>
      <c r="Q10133" s="83" t="s">
        <v>32</v>
      </c>
      <c r="R10133" s="83"/>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3" t="s">
        <v>28</v>
      </c>
      <c r="P10135" s="83" t="s">
        <v>28338</v>
      </c>
      <c r="Q10135" s="83" t="s">
        <v>32</v>
      </c>
      <c r="R10135" s="83"/>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3" t="s">
        <v>28</v>
      </c>
      <c r="P10138" s="83" t="s">
        <v>28338</v>
      </c>
      <c r="Q10138" s="83" t="s">
        <v>32</v>
      </c>
      <c r="R10138" s="83"/>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3" t="s">
        <v>28</v>
      </c>
      <c r="P10139" s="83" t="s">
        <v>28338</v>
      </c>
      <c r="Q10139" s="83" t="s">
        <v>32</v>
      </c>
      <c r="R10139" s="83"/>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3" t="s">
        <v>28</v>
      </c>
      <c r="P10140" s="83" t="s">
        <v>28118</v>
      </c>
      <c r="Q10140" s="83" t="s">
        <v>32</v>
      </c>
      <c r="R10140" s="83"/>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34280</v>
      </c>
      <c r="Q10141" s="83" t="s">
        <v>32</v>
      </c>
      <c r="R10141" s="83"/>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31508</v>
      </c>
      <c r="Q10147" s="83" t="s">
        <v>32</v>
      </c>
      <c r="R10147" s="83"/>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3" t="s">
        <v>28</v>
      </c>
      <c r="P10149" s="83" t="s">
        <v>28118</v>
      </c>
      <c r="Q10149" s="83" t="s">
        <v>32</v>
      </c>
      <c r="R10149" s="83"/>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3" t="s">
        <v>28</v>
      </c>
      <c r="P10153" s="83" t="s">
        <v>28338</v>
      </c>
      <c r="Q10153" s="83" t="s">
        <v>32</v>
      </c>
      <c r="R10153" s="83"/>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3" t="s">
        <v>28</v>
      </c>
      <c r="P10155" s="83" t="s">
        <v>28338</v>
      </c>
      <c r="Q10155" s="83" t="s">
        <v>32</v>
      </c>
      <c r="R10155" s="83"/>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3" t="s">
        <v>28</v>
      </c>
      <c r="P10158" s="83" t="s">
        <v>28338</v>
      </c>
      <c r="Q10158" s="83" t="s">
        <v>32</v>
      </c>
      <c r="R10158" s="83"/>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3" t="s">
        <v>28</v>
      </c>
      <c r="P10159" s="83" t="s">
        <v>28338</v>
      </c>
      <c r="Q10159" s="83" t="s">
        <v>32</v>
      </c>
      <c r="R10159" s="83"/>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3" t="s">
        <v>28</v>
      </c>
      <c r="P10160" s="83" t="s">
        <v>28338</v>
      </c>
      <c r="Q10160" s="83" t="s">
        <v>32</v>
      </c>
      <c r="R10160" s="83"/>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3" t="s">
        <v>28</v>
      </c>
      <c r="P10162" s="83" t="s">
        <v>28338</v>
      </c>
      <c r="Q10162" s="83" t="s">
        <v>32</v>
      </c>
      <c r="R10162" s="83"/>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3" t="s">
        <v>28</v>
      </c>
      <c r="P10164" s="83" t="s">
        <v>28338</v>
      </c>
      <c r="Q10164" s="83" t="s">
        <v>32</v>
      </c>
      <c r="R10164" s="83"/>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29047</v>
      </c>
      <c r="R10165" s="83"/>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3" t="s">
        <v>29</v>
      </c>
      <c r="P10166" s="83" t="s">
        <v>28338</v>
      </c>
      <c r="Q10166" s="83" t="s">
        <v>8678</v>
      </c>
      <c r="R10166" s="83"/>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3" t="s">
        <v>29</v>
      </c>
      <c r="P10168" s="83" t="s">
        <v>28338</v>
      </c>
      <c r="Q10168" s="83" t="s">
        <v>8678</v>
      </c>
      <c r="R10168" s="83"/>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3" t="s">
        <v>28</v>
      </c>
      <c r="P10171" s="83" t="s">
        <v>28338</v>
      </c>
      <c r="Q10171" s="83" t="s">
        <v>32</v>
      </c>
      <c r="R10171" s="83"/>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34280</v>
      </c>
      <c r="Q10173" s="83" t="s">
        <v>32</v>
      </c>
      <c r="R10173" s="83"/>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34280</v>
      </c>
      <c r="Q10177" s="83" t="s">
        <v>32</v>
      </c>
      <c r="R10177" s="83"/>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3" t="s">
        <v>28</v>
      </c>
      <c r="P10178" s="83" t="s">
        <v>28338</v>
      </c>
      <c r="Q10178" s="83" t="s">
        <v>32</v>
      </c>
      <c r="R10178" s="83"/>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34280</v>
      </c>
      <c r="Q10187" s="83" t="s">
        <v>32</v>
      </c>
      <c r="R10187" s="83"/>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34280</v>
      </c>
      <c r="Q10191" s="83" t="s">
        <v>32</v>
      </c>
      <c r="R10191" s="83"/>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34280</v>
      </c>
      <c r="Q10193" s="83" t="s">
        <v>32</v>
      </c>
      <c r="R10193" s="83"/>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31508</v>
      </c>
      <c r="Q10195" s="83" t="s">
        <v>32</v>
      </c>
      <c r="R10195" s="83"/>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31508</v>
      </c>
      <c r="Q10197" s="83" t="s">
        <v>32</v>
      </c>
      <c r="R10197" s="83"/>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31508</v>
      </c>
      <c r="Q10198" s="83" t="s">
        <v>32</v>
      </c>
      <c r="R10198" s="83"/>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29047</v>
      </c>
      <c r="R10199" s="83"/>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34280</v>
      </c>
      <c r="Q10201" s="83" t="s">
        <v>32</v>
      </c>
      <c r="R10201" s="83"/>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34280</v>
      </c>
      <c r="Q10203" s="83" t="s">
        <v>32</v>
      </c>
      <c r="R10203" s="83"/>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31508</v>
      </c>
      <c r="Q10204" s="83" t="s">
        <v>32</v>
      </c>
      <c r="R10204" s="83"/>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31508</v>
      </c>
      <c r="Q10205" s="83" t="s">
        <v>32</v>
      </c>
      <c r="R10205" s="83"/>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31508</v>
      </c>
      <c r="Q10206" s="83" t="s">
        <v>32</v>
      </c>
      <c r="R10206" s="83"/>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3" t="s">
        <v>28</v>
      </c>
      <c r="P10207" s="83" t="s">
        <v>28338</v>
      </c>
      <c r="Q10207" s="83" t="s">
        <v>32</v>
      </c>
      <c r="R10207" s="83"/>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31508</v>
      </c>
      <c r="Q10208" s="83" t="s">
        <v>32</v>
      </c>
      <c r="R10208" s="83"/>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8678</v>
      </c>
      <c r="R10209" s="83"/>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34280</v>
      </c>
      <c r="Q10210" s="83" t="s">
        <v>32</v>
      </c>
      <c r="R10210" s="83"/>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34280</v>
      </c>
      <c r="Q10211" s="83" t="s">
        <v>32</v>
      </c>
      <c r="R10211" s="83"/>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31508</v>
      </c>
      <c r="Q10213" s="83" t="s">
        <v>32</v>
      </c>
      <c r="R10213" s="83"/>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31508</v>
      </c>
      <c r="Q10216" s="83" t="s">
        <v>32</v>
      </c>
      <c r="R10216" s="83"/>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31508</v>
      </c>
      <c r="Q10217" s="83" t="s">
        <v>32</v>
      </c>
      <c r="R10217" s="83"/>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3" t="s">
        <v>28</v>
      </c>
      <c r="P10218" s="83" t="s">
        <v>28338</v>
      </c>
      <c r="Q10218" s="83" t="s">
        <v>32</v>
      </c>
      <c r="R10218" s="83"/>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31508</v>
      </c>
      <c r="Q10221" s="83" t="s">
        <v>32</v>
      </c>
      <c r="R10221" s="83"/>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3" t="s">
        <v>28</v>
      </c>
      <c r="P10223" s="83" t="s">
        <v>28436</v>
      </c>
      <c r="Q10223" s="83" t="s">
        <v>32</v>
      </c>
      <c r="R10223" s="83"/>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31508</v>
      </c>
      <c r="Q10224" s="83" t="s">
        <v>32</v>
      </c>
      <c r="R10224" s="83"/>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31508</v>
      </c>
      <c r="Q10227" s="83" t="s">
        <v>32</v>
      </c>
      <c r="R10227" s="83"/>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34280</v>
      </c>
      <c r="Q10228" s="83" t="s">
        <v>32</v>
      </c>
      <c r="R10228" s="83"/>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31508</v>
      </c>
      <c r="Q10229" s="83" t="s">
        <v>32</v>
      </c>
      <c r="R10229" s="83"/>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31508</v>
      </c>
      <c r="Q10231" s="83" t="s">
        <v>32</v>
      </c>
      <c r="R10231" s="83"/>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31508</v>
      </c>
      <c r="Q10232" s="83" t="s">
        <v>32</v>
      </c>
      <c r="R10232" s="83"/>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34280</v>
      </c>
      <c r="Q10236" s="83" t="s">
        <v>32</v>
      </c>
      <c r="R10236" s="83"/>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3" t="s">
        <v>28</v>
      </c>
      <c r="P10237" s="83" t="s">
        <v>7528</v>
      </c>
      <c r="Q10237" s="83" t="s">
        <v>32</v>
      </c>
      <c r="R10237" s="83"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3" t="s">
        <v>28</v>
      </c>
      <c r="P10238" s="83" t="s">
        <v>7528</v>
      </c>
      <c r="Q10238" s="83" t="s">
        <v>32</v>
      </c>
      <c r="R10238" s="83"/>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3" t="s">
        <v>28</v>
      </c>
      <c r="P10239" s="83" t="s">
        <v>7528</v>
      </c>
      <c r="Q10239" s="83" t="s">
        <v>32</v>
      </c>
      <c r="R10239" s="83"/>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31508</v>
      </c>
      <c r="Q10240" s="83" t="s">
        <v>32</v>
      </c>
      <c r="R10240" s="83"/>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31508</v>
      </c>
      <c r="Q10241" s="83" t="s">
        <v>32</v>
      </c>
      <c r="R10241" s="83"/>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34280</v>
      </c>
      <c r="Q10242" s="83" t="s">
        <v>32</v>
      </c>
      <c r="R10242" s="83"/>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34280</v>
      </c>
      <c r="Q10243" s="83" t="s">
        <v>32</v>
      </c>
      <c r="R10243" s="83"/>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34280</v>
      </c>
      <c r="Q10244" s="83" t="s">
        <v>32</v>
      </c>
      <c r="R10244" s="83"/>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3" t="s">
        <v>28</v>
      </c>
      <c r="P10245" s="83" t="s">
        <v>28436</v>
      </c>
      <c r="Q10245" s="83" t="s">
        <v>32</v>
      </c>
      <c r="R10245" s="83"/>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31508</v>
      </c>
      <c r="Q10246" s="83" t="s">
        <v>32</v>
      </c>
      <c r="R10246" s="83"/>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31508</v>
      </c>
      <c r="Q10249" s="83" t="s">
        <v>32</v>
      </c>
      <c r="R10249" s="83"/>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31508</v>
      </c>
      <c r="Q10255" s="83" t="s">
        <v>32</v>
      </c>
      <c r="R10255" s="83"/>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34280</v>
      </c>
      <c r="Q10259" s="83" t="s">
        <v>32</v>
      </c>
      <c r="R10259" s="83"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31508</v>
      </c>
      <c r="Q10261" s="83" t="s">
        <v>32</v>
      </c>
      <c r="R10261" s="83"/>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31508</v>
      </c>
      <c r="Q10262" s="83" t="s">
        <v>32</v>
      </c>
      <c r="R10262" s="83"/>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3" t="s">
        <v>28</v>
      </c>
      <c r="P10263" s="83" t="s">
        <v>28436</v>
      </c>
      <c r="Q10263" s="83" t="s">
        <v>32</v>
      </c>
      <c r="R10263" s="83"/>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3" t="s">
        <v>28</v>
      </c>
      <c r="P10264" s="83" t="s">
        <v>28118</v>
      </c>
      <c r="Q10264" s="83" t="s">
        <v>32</v>
      </c>
      <c r="R10264" s="83"/>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3" t="s">
        <v>28</v>
      </c>
      <c r="P10265" s="83" t="s">
        <v>31508</v>
      </c>
      <c r="Q10265" s="83" t="s">
        <v>32</v>
      </c>
      <c r="R10265" s="83"/>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3" t="s">
        <v>28</v>
      </c>
      <c r="P10266" s="83" t="s">
        <v>31508</v>
      </c>
      <c r="Q10266" s="83" t="s">
        <v>32</v>
      </c>
      <c r="R10266" s="83"/>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3" t="s">
        <v>28</v>
      </c>
      <c r="P10268" s="83" t="s">
        <v>31508</v>
      </c>
      <c r="Q10268" s="83" t="s">
        <v>32</v>
      </c>
      <c r="R10268" s="83"/>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3" t="s">
        <v>28</v>
      </c>
      <c r="P10269" s="83" t="s">
        <v>28338</v>
      </c>
      <c r="Q10269" s="83" t="s">
        <v>32</v>
      </c>
      <c r="R10269" s="83"/>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3" t="s">
        <v>28</v>
      </c>
      <c r="P10270" s="83" t="s">
        <v>31508</v>
      </c>
      <c r="Q10270" s="83" t="s">
        <v>32</v>
      </c>
      <c r="R10270" s="83"/>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34280</v>
      </c>
      <c r="Q10272" s="83" t="s">
        <v>32</v>
      </c>
      <c r="R10272" s="83"/>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31508</v>
      </c>
      <c r="Q10273" s="83" t="s">
        <v>32</v>
      </c>
      <c r="R10273" s="83"/>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31508</v>
      </c>
      <c r="Q10274" s="83" t="s">
        <v>32</v>
      </c>
      <c r="R10274" s="83"/>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31508</v>
      </c>
      <c r="Q10275" s="83" t="s">
        <v>32</v>
      </c>
      <c r="R10275" s="83"/>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31508</v>
      </c>
      <c r="Q10276" s="83" t="s">
        <v>32</v>
      </c>
      <c r="R10276" s="83"/>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34280</v>
      </c>
      <c r="Q10277" s="83" t="s">
        <v>32</v>
      </c>
      <c r="R10277" s="83"/>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3" t="s">
        <v>28</v>
      </c>
      <c r="P10285" s="83" t="s">
        <v>28338</v>
      </c>
      <c r="Q10285" s="83" t="s">
        <v>32</v>
      </c>
      <c r="R10285" s="83"/>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31508</v>
      </c>
      <c r="Q10298" s="83" t="s">
        <v>32</v>
      </c>
      <c r="R10298" s="83"/>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31508</v>
      </c>
      <c r="Q10299" s="83" t="s">
        <v>32</v>
      </c>
      <c r="R10299" s="83"/>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31508</v>
      </c>
      <c r="Q10300" s="83" t="s">
        <v>32</v>
      </c>
      <c r="R10300" s="83"/>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34280</v>
      </c>
      <c r="Q10301" s="83" t="s">
        <v>32</v>
      </c>
      <c r="R10301" s="83"/>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31508</v>
      </c>
      <c r="Q10306" s="83" t="s">
        <v>32</v>
      </c>
      <c r="R10306" s="83"/>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3" t="s">
        <v>28</v>
      </c>
      <c r="P10307" s="83" t="s">
        <v>28338</v>
      </c>
      <c r="Q10307" s="83" t="s">
        <v>32</v>
      </c>
      <c r="R10307" s="83"/>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3" t="s">
        <v>28</v>
      </c>
      <c r="P10315" s="83" t="s">
        <v>28338</v>
      </c>
      <c r="Q10315" s="83" t="s">
        <v>32</v>
      </c>
      <c r="R10315" s="83"/>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3" t="s">
        <v>28</v>
      </c>
      <c r="P10316" s="83" t="s">
        <v>28338</v>
      </c>
      <c r="Q10316" s="83" t="s">
        <v>32</v>
      </c>
      <c r="R10316" s="83"/>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3" t="s">
        <v>28</v>
      </c>
      <c r="P10324" s="83" t="s">
        <v>31508</v>
      </c>
      <c r="Q10324" s="83" t="s">
        <v>32</v>
      </c>
      <c r="R10324" s="83"/>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3" t="s">
        <v>28</v>
      </c>
      <c r="P10327" s="83" t="s">
        <v>28338</v>
      </c>
      <c r="Q10327" s="83" t="s">
        <v>32</v>
      </c>
      <c r="R10327" s="83"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3" t="s">
        <v>28</v>
      </c>
      <c r="P10330" s="83" t="s">
        <v>28118</v>
      </c>
      <c r="Q10330" s="83" t="s">
        <v>32</v>
      </c>
      <c r="R10330" s="83"/>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31508</v>
      </c>
      <c r="Q10336" s="83" t="s">
        <v>32</v>
      </c>
      <c r="R10336" s="83"/>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3" t="s">
        <v>28</v>
      </c>
      <c r="P10337" s="83" t="s">
        <v>28338</v>
      </c>
      <c r="Q10337" s="83" t="s">
        <v>32</v>
      </c>
      <c r="R10337" s="83"/>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31508</v>
      </c>
      <c r="Q10338" s="83" t="s">
        <v>32</v>
      </c>
      <c r="R10338" s="83"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3" t="s">
        <v>28</v>
      </c>
      <c r="P10342" s="83" t="s">
        <v>28338</v>
      </c>
      <c r="Q10342" s="83" t="s">
        <v>32</v>
      </c>
      <c r="R10342" s="83"/>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3" t="s">
        <v>28</v>
      </c>
      <c r="P10343" s="83" t="s">
        <v>28338</v>
      </c>
      <c r="Q10343" s="83" t="s">
        <v>32</v>
      </c>
      <c r="R10343" s="83"/>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3" t="s">
        <v>29</v>
      </c>
      <c r="P10344" s="83" t="s">
        <v>28436</v>
      </c>
      <c r="Q10344" s="83" t="s">
        <v>28903</v>
      </c>
      <c r="R10344" s="83"/>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3" t="s">
        <v>28</v>
      </c>
      <c r="P10345" s="83" t="s">
        <v>28338</v>
      </c>
      <c r="Q10345" s="83" t="s">
        <v>32</v>
      </c>
      <c r="R10345" s="83"/>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3" t="s">
        <v>28</v>
      </c>
      <c r="P10347" s="83" t="s">
        <v>28338</v>
      </c>
      <c r="Q10347" s="83" t="s">
        <v>32</v>
      </c>
      <c r="R10347" s="83"/>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3" t="s">
        <v>28</v>
      </c>
      <c r="P10350" s="83" t="s">
        <v>28338</v>
      </c>
      <c r="Q10350" s="83" t="s">
        <v>32</v>
      </c>
      <c r="R10350" s="83"/>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3" t="s">
        <v>28</v>
      </c>
      <c r="P10351" s="83" t="s">
        <v>28338</v>
      </c>
      <c r="Q10351" s="83" t="s">
        <v>32</v>
      </c>
      <c r="R10351" s="83"/>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31508</v>
      </c>
      <c r="Q10354" s="83" t="s">
        <v>32</v>
      </c>
      <c r="R10354" s="83"/>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34280</v>
      </c>
      <c r="Q10357" s="83" t="s">
        <v>32</v>
      </c>
      <c r="R10357" s="83"/>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28118</v>
      </c>
      <c r="Q10358" s="83" t="s">
        <v>32</v>
      </c>
      <c r="R10358" s="83"/>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8678</v>
      </c>
      <c r="R10359" s="83"/>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31508</v>
      </c>
      <c r="Q10361" s="83" t="s">
        <v>32</v>
      </c>
      <c r="R10361" s="83"/>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31508</v>
      </c>
      <c r="Q10363" s="83" t="s">
        <v>32</v>
      </c>
      <c r="R10363" s="83"/>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31508</v>
      </c>
      <c r="Q10364" s="83" t="s">
        <v>32</v>
      </c>
      <c r="R10364" s="83"/>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3" t="s">
        <v>28</v>
      </c>
      <c r="P10368" s="83" t="s">
        <v>28338</v>
      </c>
      <c r="Q10368" s="83" t="s">
        <v>32</v>
      </c>
      <c r="R10368" s="83"/>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31508</v>
      </c>
      <c r="Q10375" s="83" t="s">
        <v>32</v>
      </c>
      <c r="R10375" s="83"/>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8678</v>
      </c>
      <c r="R10378" s="83"/>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31508</v>
      </c>
      <c r="Q10379" s="83" t="s">
        <v>32</v>
      </c>
      <c r="R10379" s="83"/>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3" t="s">
        <v>28</v>
      </c>
      <c r="P10382" s="83" t="s">
        <v>28338</v>
      </c>
      <c r="Q10382" s="83" t="s">
        <v>32</v>
      </c>
      <c r="R10382" s="83"/>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3" t="s">
        <v>28</v>
      </c>
      <c r="P10388" s="83" t="s">
        <v>28338</v>
      </c>
      <c r="Q10388" s="83" t="s">
        <v>32</v>
      </c>
      <c r="R10388" s="83"/>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3" t="s">
        <v>28</v>
      </c>
      <c r="P10389" s="83" t="s">
        <v>28338</v>
      </c>
      <c r="Q10389" s="83" t="s">
        <v>32</v>
      </c>
      <c r="R10389" s="83"/>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3" t="s">
        <v>28</v>
      </c>
      <c r="P10390" s="83" t="s">
        <v>28338</v>
      </c>
      <c r="Q10390" s="83" t="s">
        <v>32</v>
      </c>
      <c r="R10390" s="83"/>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3" t="s">
        <v>28</v>
      </c>
      <c r="P10391" s="83" t="s">
        <v>28338</v>
      </c>
      <c r="Q10391" s="83" t="s">
        <v>32</v>
      </c>
      <c r="R10391" s="83"/>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3" t="s">
        <v>28</v>
      </c>
      <c r="P10392" s="83" t="s">
        <v>28338</v>
      </c>
      <c r="Q10392" s="83" t="s">
        <v>32</v>
      </c>
      <c r="R10392" s="83"/>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3" t="s">
        <v>28</v>
      </c>
      <c r="P10394" s="83" t="s">
        <v>28338</v>
      </c>
      <c r="Q10394" s="83" t="s">
        <v>32</v>
      </c>
      <c r="R10394" s="83"/>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31508</v>
      </c>
      <c r="Q10395" s="83" t="s">
        <v>32</v>
      </c>
      <c r="R10395" s="83"/>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31508</v>
      </c>
      <c r="Q10396" s="83" t="s">
        <v>32</v>
      </c>
      <c r="R10396" s="83"/>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3" t="s">
        <v>28</v>
      </c>
      <c r="P10399" s="83" t="s">
        <v>32956</v>
      </c>
      <c r="Q10399" s="83" t="s">
        <v>32</v>
      </c>
      <c r="R10399" s="83"/>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3" t="s">
        <v>28</v>
      </c>
      <c r="P10402" s="83" t="s">
        <v>28338</v>
      </c>
      <c r="Q10402" s="83" t="s">
        <v>32</v>
      </c>
      <c r="R10402" s="83"/>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3" t="s">
        <v>28</v>
      </c>
      <c r="P10408" s="83" t="s">
        <v>28338</v>
      </c>
      <c r="Q10408" s="83" t="s">
        <v>32</v>
      </c>
      <c r="R10408" s="83"/>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3" t="s">
        <v>28</v>
      </c>
      <c r="P10409" s="83" t="s">
        <v>28338</v>
      </c>
      <c r="Q10409" s="83" t="s">
        <v>32</v>
      </c>
      <c r="R10409" s="83"/>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3" t="s">
        <v>28</v>
      </c>
      <c r="P10411" s="83" t="s">
        <v>28338</v>
      </c>
      <c r="Q10411" s="83" t="s">
        <v>32</v>
      </c>
      <c r="R10411" s="83"/>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3" t="s">
        <v>28</v>
      </c>
      <c r="P10414" s="83" t="s">
        <v>28338</v>
      </c>
      <c r="Q10414" s="83" t="s">
        <v>32</v>
      </c>
      <c r="R10414" s="83"/>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3" t="s">
        <v>28</v>
      </c>
      <c r="P10416" s="83" t="s">
        <v>28338</v>
      </c>
      <c r="Q10416" s="83" t="s">
        <v>32</v>
      </c>
      <c r="R10416" s="83"/>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3" t="s">
        <v>28</v>
      </c>
      <c r="P10417" s="83" t="s">
        <v>5394</v>
      </c>
      <c r="Q10417" s="83" t="s">
        <v>32</v>
      </c>
      <c r="R10417" s="83"/>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34280</v>
      </c>
      <c r="Q10419" s="83" t="s">
        <v>32</v>
      </c>
      <c r="R10419" s="83"/>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31508</v>
      </c>
      <c r="Q10423" s="83" t="s">
        <v>32</v>
      </c>
      <c r="R10423" s="83"/>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31508</v>
      </c>
      <c r="Q10427" s="83" t="s">
        <v>32</v>
      </c>
      <c r="R10427" s="83"/>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3" t="s">
        <v>28</v>
      </c>
      <c r="P10434" s="83" t="s">
        <v>28338</v>
      </c>
      <c r="Q10434" s="83" t="s">
        <v>32</v>
      </c>
      <c r="R10434" s="83"/>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3" t="s">
        <v>29</v>
      </c>
      <c r="P10438" s="83" t="s">
        <v>5394</v>
      </c>
      <c r="Q10438" s="83" t="s">
        <v>8678</v>
      </c>
      <c r="R10438" s="83"/>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3" t="s">
        <v>28</v>
      </c>
      <c r="P10441" s="83" t="s">
        <v>28338</v>
      </c>
      <c r="Q10441" s="83" t="s">
        <v>32</v>
      </c>
      <c r="R10441" s="83"/>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3" t="s">
        <v>28</v>
      </c>
      <c r="P10442" s="83" t="s">
        <v>28338</v>
      </c>
      <c r="Q10442" s="83" t="s">
        <v>32</v>
      </c>
      <c r="R10442" s="83"/>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31508</v>
      </c>
      <c r="Q10444" s="83" t="s">
        <v>32</v>
      </c>
      <c r="R10444" s="83"/>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31508</v>
      </c>
      <c r="Q10445" s="83" t="s">
        <v>32</v>
      </c>
      <c r="R10445" s="83"/>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3" t="s">
        <v>28</v>
      </c>
      <c r="P10449" s="83" t="s">
        <v>28338</v>
      </c>
      <c r="Q10449" s="83" t="s">
        <v>32</v>
      </c>
      <c r="R10449" s="83"/>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3" t="s">
        <v>28</v>
      </c>
      <c r="P10451" s="83" t="s">
        <v>5394</v>
      </c>
      <c r="Q10451" s="83" t="s">
        <v>32</v>
      </c>
      <c r="R10451" s="83"/>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3" t="s">
        <v>28</v>
      </c>
      <c r="P10455" s="83" t="s">
        <v>28338</v>
      </c>
      <c r="Q10455" s="83" t="s">
        <v>32</v>
      </c>
      <c r="R10455" s="83"/>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3" t="s">
        <v>28</v>
      </c>
      <c r="P10457" s="83" t="s">
        <v>5394</v>
      </c>
      <c r="Q10457" s="83" t="s">
        <v>32</v>
      </c>
      <c r="R10457" s="83"/>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3" t="s">
        <v>28</v>
      </c>
      <c r="P10458" s="83" t="s">
        <v>28338</v>
      </c>
      <c r="Q10458" s="83" t="s">
        <v>32</v>
      </c>
      <c r="R10458" s="83"/>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3" t="s">
        <v>29</v>
      </c>
      <c r="P10460" s="83" t="s">
        <v>28338</v>
      </c>
      <c r="Q10460" s="83" t="s">
        <v>37251</v>
      </c>
      <c r="R10460" s="83"/>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3" t="s">
        <v>28</v>
      </c>
      <c r="P10461" s="83" t="s">
        <v>28338</v>
      </c>
      <c r="Q10461" s="83" t="s">
        <v>32</v>
      </c>
      <c r="R10461" s="83"/>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3" t="s">
        <v>28</v>
      </c>
      <c r="P10462" s="83" t="s">
        <v>5394</v>
      </c>
      <c r="Q10462" s="83" t="s">
        <v>32</v>
      </c>
      <c r="R10462" s="83"/>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31508</v>
      </c>
      <c r="Q10463" s="83" t="s">
        <v>32</v>
      </c>
      <c r="R10463" s="83"/>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3" t="s">
        <v>28</v>
      </c>
      <c r="P10465" s="83" t="s">
        <v>28436</v>
      </c>
      <c r="Q10465" s="83" t="s">
        <v>32</v>
      </c>
      <c r="R10465" s="83"/>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3" t="s">
        <v>28</v>
      </c>
      <c r="P10469" s="83" t="s">
        <v>31508</v>
      </c>
      <c r="Q10469" s="83" t="s">
        <v>32</v>
      </c>
      <c r="R10469" s="83"/>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34280</v>
      </c>
      <c r="Q10473" s="83" t="s">
        <v>32</v>
      </c>
      <c r="R10473" s="83"/>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34280</v>
      </c>
      <c r="Q10475" s="83" t="s">
        <v>32</v>
      </c>
      <c r="R10475" s="83"/>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28118</v>
      </c>
      <c r="Q10477" s="83" t="s">
        <v>32</v>
      </c>
      <c r="R10477" s="83"/>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31508</v>
      </c>
      <c r="Q10478" s="83" t="s">
        <v>32</v>
      </c>
      <c r="R10478" s="83"/>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31508</v>
      </c>
      <c r="Q10480" s="83" t="s">
        <v>32</v>
      </c>
      <c r="R10480" s="83"/>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3" t="s">
        <v>28</v>
      </c>
      <c r="P10481" s="83" t="s">
        <v>37304</v>
      </c>
      <c r="Q10481" s="83" t="s">
        <v>32</v>
      </c>
      <c r="R10481" s="83"/>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3" t="s">
        <v>28</v>
      </c>
      <c r="P10482" s="83" t="s">
        <v>5394</v>
      </c>
      <c r="Q10482" s="83" t="s">
        <v>32</v>
      </c>
      <c r="R10482" s="83"/>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31508</v>
      </c>
      <c r="Q10485" s="83" t="s">
        <v>32</v>
      </c>
      <c r="R10485" s="83"/>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3" t="s">
        <v>28</v>
      </c>
      <c r="P10486" s="83" t="s">
        <v>37304</v>
      </c>
      <c r="Q10486" s="83" t="s">
        <v>32</v>
      </c>
      <c r="R10486" s="83"/>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31508</v>
      </c>
      <c r="Q10487" s="83" t="s">
        <v>32</v>
      </c>
      <c r="R10487" s="83"/>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31508</v>
      </c>
      <c r="Q10488" s="83" t="s">
        <v>32</v>
      </c>
      <c r="R10488" s="83"/>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31508</v>
      </c>
      <c r="Q10489" s="83" t="s">
        <v>32</v>
      </c>
      <c r="R10489" s="83"/>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3" t="s">
        <v>28</v>
      </c>
      <c r="P10501" s="83" t="s">
        <v>5394</v>
      </c>
      <c r="Q10501" s="83" t="s">
        <v>32</v>
      </c>
      <c r="R10501" s="83"/>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3" t="s">
        <v>28</v>
      </c>
      <c r="P10502" s="83" t="s">
        <v>28338</v>
      </c>
      <c r="Q10502" s="83" t="s">
        <v>32</v>
      </c>
      <c r="R10502" s="83"/>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31508</v>
      </c>
      <c r="Q10503" s="83" t="s">
        <v>32</v>
      </c>
      <c r="R10503" s="83"/>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3" t="s">
        <v>28</v>
      </c>
      <c r="P10504" s="83" t="s">
        <v>28338</v>
      </c>
      <c r="Q10504" s="83" t="s">
        <v>32</v>
      </c>
      <c r="R10504" s="83"/>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3" t="s">
        <v>28</v>
      </c>
      <c r="P10505" s="83" t="s">
        <v>28338</v>
      </c>
      <c r="Q10505" s="83" t="s">
        <v>32</v>
      </c>
      <c r="R10505" s="83"/>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3" t="s">
        <v>28</v>
      </c>
      <c r="P10506" s="83" t="s">
        <v>28338</v>
      </c>
      <c r="Q10506" s="83" t="s">
        <v>32</v>
      </c>
      <c r="R10506" s="83"/>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3" t="s">
        <v>28</v>
      </c>
      <c r="P10507" s="83" t="s">
        <v>28338</v>
      </c>
      <c r="Q10507" s="83" t="s">
        <v>32</v>
      </c>
      <c r="R10507" s="83"/>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3" t="s">
        <v>28</v>
      </c>
      <c r="P10508" s="83" t="s">
        <v>28338</v>
      </c>
      <c r="Q10508" s="83" t="s">
        <v>32</v>
      </c>
      <c r="R10508" s="83"/>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3" t="s">
        <v>28</v>
      </c>
      <c r="P10509" s="83" t="s">
        <v>28338</v>
      </c>
      <c r="Q10509" s="83" t="s">
        <v>32</v>
      </c>
      <c r="R10509" s="83"/>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3" t="s">
        <v>28</v>
      </c>
      <c r="P10514" s="83" t="s">
        <v>28338</v>
      </c>
      <c r="Q10514" s="83" t="s">
        <v>32</v>
      </c>
      <c r="R10514" s="83"/>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3" t="s">
        <v>28</v>
      </c>
      <c r="P10519" s="83" t="s">
        <v>28338</v>
      </c>
      <c r="Q10519" s="83" t="s">
        <v>32</v>
      </c>
      <c r="R10519" s="83"/>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3" t="s">
        <v>28</v>
      </c>
      <c r="P10521" s="83" t="s">
        <v>28338</v>
      </c>
      <c r="Q10521" s="83" t="s">
        <v>32</v>
      </c>
      <c r="R10521" s="83"/>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3" t="s">
        <v>28</v>
      </c>
      <c r="P10523" s="83" t="s">
        <v>5394</v>
      </c>
      <c r="Q10523" s="83" t="s">
        <v>32</v>
      </c>
      <c r="R10523" s="83"/>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3" t="s">
        <v>28</v>
      </c>
      <c r="P10525" s="83" t="s">
        <v>28338</v>
      </c>
      <c r="Q10525" s="83" t="s">
        <v>32</v>
      </c>
      <c r="R10525" s="83"/>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3" t="s">
        <v>28</v>
      </c>
      <c r="P10527" s="83" t="s">
        <v>5394</v>
      </c>
      <c r="Q10527" s="83" t="s">
        <v>32</v>
      </c>
      <c r="R10527" s="83"/>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3" t="s">
        <v>28</v>
      </c>
      <c r="P10530" s="83" t="s">
        <v>28338</v>
      </c>
      <c r="Q10530" s="83" t="s">
        <v>32</v>
      </c>
      <c r="R10530" s="83"/>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3" t="s">
        <v>28</v>
      </c>
      <c r="P10532" s="83" t="s">
        <v>28338</v>
      </c>
      <c r="Q10532" s="83" t="s">
        <v>32</v>
      </c>
      <c r="R10532" s="83"/>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8678</v>
      </c>
      <c r="R10537" s="83"/>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3" t="s">
        <v>28</v>
      </c>
      <c r="P10544" s="83" t="s">
        <v>28338</v>
      </c>
      <c r="Q10544" s="83" t="s">
        <v>32</v>
      </c>
      <c r="R10544" s="83"/>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3" t="s">
        <v>28</v>
      </c>
      <c r="P10547" s="83" t="s">
        <v>28338</v>
      </c>
      <c r="Q10547" s="83" t="s">
        <v>32</v>
      </c>
      <c r="R10547" s="83"/>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3" t="s">
        <v>28</v>
      </c>
      <c r="P10548" s="83" t="s">
        <v>28338</v>
      </c>
      <c r="Q10548" s="83" t="s">
        <v>32</v>
      </c>
      <c r="R10548" s="83"/>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3" t="s">
        <v>28</v>
      </c>
      <c r="P10559" s="83" t="s">
        <v>28338</v>
      </c>
      <c r="Q10559" s="83" t="s">
        <v>32</v>
      </c>
      <c r="R10559" s="83"/>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3" t="s">
        <v>29</v>
      </c>
      <c r="P10560" s="83" t="s">
        <v>28338</v>
      </c>
      <c r="Q10560" s="83" t="s">
        <v>8678</v>
      </c>
      <c r="R10560" s="83"/>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3" t="s">
        <v>28</v>
      </c>
      <c r="P10561" s="83" t="s">
        <v>5394</v>
      </c>
      <c r="Q10561" s="83" t="s">
        <v>32</v>
      </c>
      <c r="R10561" s="83"/>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3" t="s">
        <v>28</v>
      </c>
      <c r="P10562" s="83" t="s">
        <v>28338</v>
      </c>
      <c r="Q10562" s="83" t="s">
        <v>32</v>
      </c>
      <c r="R10562" s="83"/>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3" t="s">
        <v>28</v>
      </c>
      <c r="P10563" s="83" t="s">
        <v>28338</v>
      </c>
      <c r="Q10563" s="83" t="s">
        <v>32</v>
      </c>
      <c r="R10563" s="83"/>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28118</v>
      </c>
      <c r="Q10565" s="83" t="s">
        <v>32</v>
      </c>
      <c r="R10565" s="83"/>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28118</v>
      </c>
      <c r="Q10566" s="83" t="s">
        <v>32</v>
      </c>
      <c r="R10566" s="83"/>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28118</v>
      </c>
      <c r="Q10567" s="83" t="s">
        <v>32</v>
      </c>
      <c r="R10567" s="83"/>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3" t="s">
        <v>28</v>
      </c>
      <c r="P10569" s="83" t="s">
        <v>28338</v>
      </c>
      <c r="Q10569" s="83" t="s">
        <v>32</v>
      </c>
      <c r="R10569" s="83"/>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3" t="s">
        <v>28</v>
      </c>
      <c r="P10570" s="83" t="s">
        <v>28338</v>
      </c>
      <c r="Q10570" s="83" t="s">
        <v>32</v>
      </c>
      <c r="R10570" s="83"/>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3" t="s">
        <v>28</v>
      </c>
      <c r="P10577" s="83" t="s">
        <v>28338</v>
      </c>
      <c r="Q10577" s="83" t="s">
        <v>32</v>
      </c>
      <c r="R10577" s="83"/>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3" t="s">
        <v>28</v>
      </c>
      <c r="P10580" s="83" t="s">
        <v>5394</v>
      </c>
      <c r="Q10580" s="83" t="s">
        <v>32</v>
      </c>
      <c r="R10580" s="83"/>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29047</v>
      </c>
      <c r="R10581" s="83"/>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3" t="s">
        <v>28</v>
      </c>
      <c r="P10584" s="83" t="s">
        <v>5394</v>
      </c>
      <c r="Q10584" s="83" t="s">
        <v>32</v>
      </c>
      <c r="R10584" s="83"/>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8678</v>
      </c>
      <c r="R10589" s="83"/>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8678</v>
      </c>
      <c r="R10592" s="83"/>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8678</v>
      </c>
      <c r="R10593" s="83"/>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3" t="s">
        <v>28</v>
      </c>
      <c r="P10597" s="83" t="s">
        <v>28436</v>
      </c>
      <c r="Q10597" s="83" t="s">
        <v>32</v>
      </c>
      <c r="R10597" s="83"/>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8678</v>
      </c>
      <c r="R10600" s="83"/>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3" t="s">
        <v>28</v>
      </c>
      <c r="P10603" s="83" t="s">
        <v>5394</v>
      </c>
      <c r="Q10603" s="83" t="s">
        <v>32</v>
      </c>
      <c r="R10603" s="83"/>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29047</v>
      </c>
      <c r="R10606" s="83"/>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8678</v>
      </c>
      <c r="R10608" s="83"/>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8678</v>
      </c>
      <c r="R10609" s="83"/>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3" t="s">
        <v>28</v>
      </c>
      <c r="P10610" s="83" t="s">
        <v>37304</v>
      </c>
      <c r="Q10610" s="83" t="s">
        <v>32</v>
      </c>
      <c r="R10610" s="83"/>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8678</v>
      </c>
      <c r="R10615" s="83"/>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3" t="s">
        <v>28</v>
      </c>
      <c r="P10617" s="83" t="s">
        <v>37304</v>
      </c>
      <c r="Q10617" s="83" t="s">
        <v>32</v>
      </c>
      <c r="R10617" s="83"/>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3" t="s">
        <v>28</v>
      </c>
      <c r="P10618" s="83" t="s">
        <v>5394</v>
      </c>
      <c r="Q10618" s="83" t="s">
        <v>32</v>
      </c>
      <c r="R10618" s="83"/>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3" t="s">
        <v>28</v>
      </c>
      <c r="P10623" s="83" t="s">
        <v>28118</v>
      </c>
      <c r="Q10623" s="83" t="s">
        <v>32</v>
      </c>
      <c r="R10623" s="83"/>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8678</v>
      </c>
      <c r="R10628" s="83"/>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3" t="s">
        <v>29</v>
      </c>
      <c r="P10636" s="83" t="s">
        <v>5808</v>
      </c>
      <c r="Q10636" s="83" t="s">
        <v>8541</v>
      </c>
      <c r="R10636" s="83"/>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3" t="s">
        <v>28</v>
      </c>
      <c r="P10639" s="83" t="s">
        <v>5394</v>
      </c>
      <c r="Q10639" s="83" t="s">
        <v>32</v>
      </c>
      <c r="R10639" s="83"/>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3" t="s">
        <v>29</v>
      </c>
      <c r="P10640" s="83" t="s">
        <v>5808</v>
      </c>
      <c r="Q10640" s="83" t="s">
        <v>8678</v>
      </c>
      <c r="R10640" s="83"/>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8678</v>
      </c>
      <c r="R10643" s="83"/>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8678</v>
      </c>
      <c r="R10645" s="83"/>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3" t="s">
        <v>29</v>
      </c>
      <c r="P10646" s="83" t="s">
        <v>32956</v>
      </c>
      <c r="Q10646" s="83" t="s">
        <v>29047</v>
      </c>
      <c r="R10646" s="83"/>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3" t="s">
        <v>28</v>
      </c>
      <c r="P10657" s="83" t="s">
        <v>28338</v>
      </c>
      <c r="Q10657" s="83" t="s">
        <v>32</v>
      </c>
      <c r="R10657" s="83"/>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3" t="s">
        <v>29</v>
      </c>
      <c r="P10659" s="83" t="s">
        <v>32956</v>
      </c>
      <c r="Q10659" s="83" t="s">
        <v>8678</v>
      </c>
      <c r="R10659" s="83"/>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3" t="s">
        <v>28</v>
      </c>
      <c r="P10660" s="83" t="s">
        <v>28338</v>
      </c>
      <c r="Q10660" s="83" t="s">
        <v>32</v>
      </c>
      <c r="R10660" s="83"/>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3" t="s">
        <v>28</v>
      </c>
      <c r="P10661" s="83" t="s">
        <v>28436</v>
      </c>
      <c r="Q10661" s="83" t="s">
        <v>32</v>
      </c>
      <c r="R10661" s="83"/>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3" t="s">
        <v>28</v>
      </c>
      <c r="P10662" s="83" t="s">
        <v>28436</v>
      </c>
      <c r="Q10662" s="83" t="s">
        <v>32</v>
      </c>
      <c r="R10662" s="83"/>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3" t="s">
        <v>28</v>
      </c>
      <c r="P10663" s="83" t="s">
        <v>28436</v>
      </c>
      <c r="Q10663" s="83" t="s">
        <v>32</v>
      </c>
      <c r="R10663" s="83"/>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3" t="s">
        <v>28</v>
      </c>
      <c r="P10668" s="83" t="s">
        <v>28436</v>
      </c>
      <c r="Q10668" s="83" t="s">
        <v>32</v>
      </c>
      <c r="R10668" s="83"/>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3" t="s">
        <v>28</v>
      </c>
      <c r="P10669" s="83" t="s">
        <v>28118</v>
      </c>
      <c r="Q10669" s="83" t="s">
        <v>32</v>
      </c>
      <c r="R10669" s="83"/>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3" t="s">
        <v>28</v>
      </c>
      <c r="P10670" s="83" t="s">
        <v>28118</v>
      </c>
      <c r="Q10670" s="83" t="s">
        <v>32</v>
      </c>
      <c r="R10670" s="83"/>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3" t="s">
        <v>28</v>
      </c>
      <c r="P10671" s="83" t="s">
        <v>28118</v>
      </c>
      <c r="Q10671" s="83" t="s">
        <v>32</v>
      </c>
      <c r="R10671" s="83"/>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3" t="s">
        <v>28</v>
      </c>
      <c r="P10672" s="83" t="s">
        <v>28118</v>
      </c>
      <c r="Q10672" s="83" t="s">
        <v>32</v>
      </c>
      <c r="R10672" s="83"/>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3" t="s">
        <v>28</v>
      </c>
      <c r="P10673" s="83" t="s">
        <v>5394</v>
      </c>
      <c r="Q10673" s="83" t="s">
        <v>32</v>
      </c>
      <c r="R10673" s="83"/>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3" t="s">
        <v>28</v>
      </c>
      <c r="P10674" s="83" t="s">
        <v>5394</v>
      </c>
      <c r="Q10674" s="83" t="s">
        <v>32</v>
      </c>
      <c r="R10674" s="83"/>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3" t="s">
        <v>28</v>
      </c>
      <c r="P10675" s="83" t="s">
        <v>5394</v>
      </c>
      <c r="Q10675" s="83" t="s">
        <v>32</v>
      </c>
      <c r="R10675" s="83"/>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3" t="s">
        <v>28</v>
      </c>
      <c r="P10682" s="83" t="s">
        <v>5394</v>
      </c>
      <c r="Q10682" s="83" t="s">
        <v>32</v>
      </c>
      <c r="R10682" s="83"/>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3" t="s">
        <v>28</v>
      </c>
      <c r="P10684" s="83" t="s">
        <v>5394</v>
      </c>
      <c r="Q10684" s="83" t="s">
        <v>32</v>
      </c>
      <c r="R10684" s="83"/>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3" t="s">
        <v>28</v>
      </c>
      <c r="P10686" s="83" t="s">
        <v>5394</v>
      </c>
      <c r="Q10686" s="83" t="s">
        <v>32</v>
      </c>
      <c r="R10686" s="83"/>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3" t="s">
        <v>28</v>
      </c>
      <c r="P10692" s="83" t="s">
        <v>5394</v>
      </c>
      <c r="Q10692" s="83" t="s">
        <v>32</v>
      </c>
      <c r="R10692" s="83"/>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3" t="s">
        <v>28</v>
      </c>
      <c r="P10696" s="83" t="s">
        <v>5394</v>
      </c>
      <c r="Q10696" s="83" t="s">
        <v>32</v>
      </c>
      <c r="R10696" s="83"/>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3" t="s">
        <v>28</v>
      </c>
      <c r="P10698" s="83" t="s">
        <v>5394</v>
      </c>
      <c r="Q10698" s="83" t="s">
        <v>32</v>
      </c>
      <c r="R10698" s="83"/>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3" t="s">
        <v>28</v>
      </c>
      <c r="P10699" s="83" t="s">
        <v>5394</v>
      </c>
      <c r="Q10699" s="83" t="s">
        <v>32</v>
      </c>
      <c r="R10699" s="83"/>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3" t="s">
        <v>28</v>
      </c>
      <c r="P10700" s="83" t="s">
        <v>31508</v>
      </c>
      <c r="Q10700" s="83" t="s">
        <v>32</v>
      </c>
      <c r="R10700" s="83"/>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3" t="s">
        <v>28</v>
      </c>
      <c r="P10701" s="83" t="s">
        <v>5394</v>
      </c>
      <c r="Q10701" s="83" t="s">
        <v>32</v>
      </c>
      <c r="R10701" s="83"/>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3" t="s">
        <v>28</v>
      </c>
      <c r="P10703" s="83" t="s">
        <v>28436</v>
      </c>
      <c r="Q10703" s="83" t="s">
        <v>32</v>
      </c>
      <c r="R10703" s="83"/>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3" t="s">
        <v>28</v>
      </c>
      <c r="P10705" s="83" t="s">
        <v>5394</v>
      </c>
      <c r="Q10705" s="83" t="s">
        <v>32</v>
      </c>
      <c r="R10705" s="83"/>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3" t="s">
        <v>28</v>
      </c>
      <c r="P10708" s="83" t="s">
        <v>5394</v>
      </c>
      <c r="Q10708" s="83" t="s">
        <v>32</v>
      </c>
      <c r="R10708" s="83"/>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3" t="s">
        <v>28</v>
      </c>
      <c r="P10709" s="83" t="s">
        <v>5394</v>
      </c>
      <c r="Q10709" s="83" t="s">
        <v>32</v>
      </c>
      <c r="R10709" s="83"/>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3" t="s">
        <v>28</v>
      </c>
      <c r="P10711" s="83" t="s">
        <v>28118</v>
      </c>
      <c r="Q10711" s="83" t="s">
        <v>32</v>
      </c>
      <c r="R10711" s="83"/>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3" t="s">
        <v>28</v>
      </c>
      <c r="P10712" s="83" t="s">
        <v>5394</v>
      </c>
      <c r="Q10712" s="83" t="s">
        <v>32</v>
      </c>
      <c r="R10712" s="83"/>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3" t="s">
        <v>28</v>
      </c>
      <c r="P10717" s="83" t="s">
        <v>5394</v>
      </c>
      <c r="Q10717" s="83" t="s">
        <v>32</v>
      </c>
      <c r="R10717" s="83"/>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3" t="s">
        <v>28</v>
      </c>
      <c r="P10719" s="83" t="s">
        <v>5394</v>
      </c>
      <c r="Q10719" s="83" t="s">
        <v>32</v>
      </c>
      <c r="R10719" s="83"/>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3" t="s">
        <v>28</v>
      </c>
      <c r="P10721" s="83" t="s">
        <v>28118</v>
      </c>
      <c r="Q10721" s="83" t="s">
        <v>32</v>
      </c>
      <c r="R10721" s="83"/>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3" t="s">
        <v>28</v>
      </c>
      <c r="P10725" s="83" t="s">
        <v>37304</v>
      </c>
      <c r="Q10725" s="83" t="s">
        <v>32</v>
      </c>
      <c r="R10725" s="83"/>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3" t="s">
        <v>28</v>
      </c>
      <c r="P10726" s="83" t="s">
        <v>5394</v>
      </c>
      <c r="Q10726" s="83" t="s">
        <v>32</v>
      </c>
      <c r="R10726" s="83"/>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3" t="s">
        <v>28</v>
      </c>
      <c r="P10728" s="83" t="s">
        <v>31508</v>
      </c>
      <c r="Q10728" s="83" t="s">
        <v>32</v>
      </c>
      <c r="R10728" s="83"/>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3" t="s">
        <v>28</v>
      </c>
      <c r="P10729" s="83" t="s">
        <v>5394</v>
      </c>
      <c r="Q10729" s="83" t="s">
        <v>32</v>
      </c>
      <c r="R10729" s="83"/>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3" t="s">
        <v>28</v>
      </c>
      <c r="P10730" s="83" t="s">
        <v>5394</v>
      </c>
      <c r="Q10730" s="83" t="s">
        <v>32</v>
      </c>
      <c r="R10730" s="83"/>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3" t="s">
        <v>28</v>
      </c>
      <c r="P10731" s="83" t="s">
        <v>28118</v>
      </c>
      <c r="Q10731" s="83" t="s">
        <v>32</v>
      </c>
      <c r="R10731" s="83"/>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3" t="s">
        <v>28</v>
      </c>
      <c r="P10734" s="83" t="s">
        <v>5394</v>
      </c>
      <c r="Q10734" s="83" t="s">
        <v>32</v>
      </c>
      <c r="R10734" s="83"/>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3" t="s">
        <v>28</v>
      </c>
      <c r="P10735" s="83" t="s">
        <v>5394</v>
      </c>
      <c r="Q10735" s="83" t="s">
        <v>32</v>
      </c>
      <c r="R10735" s="83"/>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3" t="s">
        <v>28</v>
      </c>
      <c r="P10737" s="83" t="s">
        <v>28118</v>
      </c>
      <c r="Q10737" s="83" t="s">
        <v>32</v>
      </c>
      <c r="R10737" s="83"/>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3" t="s">
        <v>28</v>
      </c>
      <c r="P10740" s="83" t="s">
        <v>5394</v>
      </c>
      <c r="Q10740" s="83" t="s">
        <v>32</v>
      </c>
      <c r="R10740" s="83"/>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3" t="s">
        <v>28</v>
      </c>
      <c r="P10741" s="83" t="s">
        <v>5394</v>
      </c>
      <c r="Q10741" s="83" t="s">
        <v>32</v>
      </c>
      <c r="R10741" s="83"/>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3" t="s">
        <v>28</v>
      </c>
      <c r="P10742" s="83" t="s">
        <v>5394</v>
      </c>
      <c r="Q10742" s="83" t="s">
        <v>32</v>
      </c>
      <c r="R10742" s="83"/>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8678</v>
      </c>
      <c r="R10743" s="83"/>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3" t="s">
        <v>28</v>
      </c>
      <c r="P10744" s="83" t="s">
        <v>5394</v>
      </c>
      <c r="Q10744" s="83" t="s">
        <v>32</v>
      </c>
      <c r="R10744" s="83"/>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3" t="s">
        <v>28</v>
      </c>
      <c r="P10746" s="83" t="s">
        <v>28436</v>
      </c>
      <c r="Q10746" s="83" t="s">
        <v>32</v>
      </c>
      <c r="R10746" s="83"/>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3" t="s">
        <v>28</v>
      </c>
      <c r="P10747" s="83" t="s">
        <v>5394</v>
      </c>
      <c r="Q10747" s="83" t="s">
        <v>32</v>
      </c>
      <c r="R10747" s="83"/>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3" t="s">
        <v>28</v>
      </c>
      <c r="P10753" s="83" t="s">
        <v>5394</v>
      </c>
      <c r="Q10753" s="83" t="s">
        <v>32</v>
      </c>
      <c r="R10753" s="83"/>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3" t="s">
        <v>28</v>
      </c>
      <c r="P10754" s="83" t="s">
        <v>5394</v>
      </c>
      <c r="Q10754" s="83" t="s">
        <v>32</v>
      </c>
      <c r="R10754" s="83"/>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3" t="s">
        <v>28</v>
      </c>
      <c r="P10755" s="83" t="s">
        <v>5394</v>
      </c>
      <c r="Q10755" s="83" t="s">
        <v>32</v>
      </c>
      <c r="R10755" s="83"/>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3" t="s">
        <v>28</v>
      </c>
      <c r="P10760" s="83" t="s">
        <v>5394</v>
      </c>
      <c r="Q10760" s="83" t="s">
        <v>32</v>
      </c>
      <c r="R10760" s="83"/>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3" t="s">
        <v>28</v>
      </c>
      <c r="P10761" s="83" t="s">
        <v>5394</v>
      </c>
      <c r="Q10761" s="83" t="s">
        <v>32</v>
      </c>
      <c r="R10761" s="83"/>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3" t="s">
        <v>28</v>
      </c>
      <c r="P10762" s="83" t="s">
        <v>5394</v>
      </c>
      <c r="Q10762" s="83" t="s">
        <v>32</v>
      </c>
      <c r="R10762" s="83"/>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3" t="s">
        <v>28</v>
      </c>
      <c r="P10764" s="83" t="s">
        <v>5394</v>
      </c>
      <c r="Q10764" s="83" t="s">
        <v>32</v>
      </c>
      <c r="R10764" s="83"/>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3" t="s">
        <v>28</v>
      </c>
      <c r="P10767" s="83" t="s">
        <v>28436</v>
      </c>
      <c r="Q10767" s="83" t="s">
        <v>32</v>
      </c>
      <c r="R10767" s="83"/>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3" t="s">
        <v>28</v>
      </c>
      <c r="P10771" s="83" t="s">
        <v>5394</v>
      </c>
      <c r="Q10771" s="83" t="s">
        <v>32</v>
      </c>
      <c r="R10771" s="83"/>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3" t="s">
        <v>28</v>
      </c>
      <c r="P10794" s="83" t="s">
        <v>5394</v>
      </c>
      <c r="Q10794" s="83" t="s">
        <v>32</v>
      </c>
      <c r="R10794" s="83"/>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3" t="s">
        <v>28</v>
      </c>
      <c r="P10833" s="83" t="s">
        <v>5394</v>
      </c>
      <c r="Q10833" s="83" t="s">
        <v>32</v>
      </c>
      <c r="R10833" s="83"/>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3" t="s">
        <v>28</v>
      </c>
      <c r="P10834" s="83" t="s">
        <v>5394</v>
      </c>
      <c r="Q10834" s="83" t="s">
        <v>32</v>
      </c>
      <c r="R10834" s="83"/>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3" t="s">
        <v>28</v>
      </c>
      <c r="P10835" s="83" t="s">
        <v>5394</v>
      </c>
      <c r="Q10835" s="83" t="s">
        <v>32</v>
      </c>
      <c r="R10835" s="83"/>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3" t="s">
        <v>28</v>
      </c>
      <c r="P10836" s="83" t="s">
        <v>5394</v>
      </c>
      <c r="Q10836" s="83" t="s">
        <v>32</v>
      </c>
      <c r="R10836" s="83"/>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3" t="s">
        <v>28</v>
      </c>
      <c r="P10837" s="83" t="s">
        <v>5394</v>
      </c>
      <c r="Q10837" s="83" t="s">
        <v>32</v>
      </c>
      <c r="R10837" s="83"/>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3" t="s">
        <v>28</v>
      </c>
      <c r="P10840" s="83" t="s">
        <v>5394</v>
      </c>
      <c r="Q10840" s="83" t="s">
        <v>32</v>
      </c>
      <c r="R10840" s="83"/>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3" t="s">
        <v>28</v>
      </c>
      <c r="P10842" s="83" t="s">
        <v>28118</v>
      </c>
      <c r="Q10842" s="83" t="s">
        <v>32</v>
      </c>
      <c r="R10842" s="83"/>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3" t="s">
        <v>28</v>
      </c>
      <c r="P10843" s="83" t="s">
        <v>5394</v>
      </c>
      <c r="Q10843" s="83" t="s">
        <v>32</v>
      </c>
      <c r="R10843" s="83"/>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3" t="s">
        <v>28</v>
      </c>
      <c r="P10844" s="83" t="s">
        <v>31508</v>
      </c>
      <c r="Q10844" s="83" t="s">
        <v>32</v>
      </c>
      <c r="R10844" s="83"/>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38243</v>
      </c>
      <c r="R10863" s="83"/>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3" t="s">
        <v>28</v>
      </c>
      <c r="P10871" s="83" t="s">
        <v>5394</v>
      </c>
      <c r="Q10871" s="83" t="s">
        <v>32</v>
      </c>
      <c r="R10871" s="83"/>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3" t="s">
        <v>28</v>
      </c>
      <c r="P10873" s="83" t="s">
        <v>5394</v>
      </c>
      <c r="Q10873" s="83" t="s">
        <v>32</v>
      </c>
      <c r="R10873" s="83"/>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3" t="s">
        <v>28</v>
      </c>
      <c r="P10927" s="83" t="s">
        <v>28118</v>
      </c>
      <c r="Q10927" s="83" t="s">
        <v>32</v>
      </c>
      <c r="R10927" s="83"/>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3" t="s">
        <v>28</v>
      </c>
      <c r="P11001" s="83" t="s">
        <v>5808</v>
      </c>
      <c r="Q11001" s="83" t="s">
        <v>32</v>
      </c>
      <c r="R11001" s="83"/>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3" t="s">
        <v>28</v>
      </c>
      <c r="P11016" s="83" t="s">
        <v>5413</v>
      </c>
      <c r="Q11016" s="83" t="s">
        <v>32</v>
      </c>
      <c r="R11016" s="83"/>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3" t="s">
        <v>28</v>
      </c>
      <c r="P11109" s="83" t="s">
        <v>5444</v>
      </c>
      <c r="Q11109" s="83" t="s">
        <v>32</v>
      </c>
      <c r="R11109" s="83"/>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4" t="s">
        <v>28</v>
      </c>
      <c r="P11114" s="83" t="s">
        <v>37304</v>
      </c>
      <c r="Q11114" s="83" t="s">
        <v>32</v>
      </c>
      <c r="R11114" s="83"/>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3" t="s">
        <v>28</v>
      </c>
      <c r="P11115" s="83" t="s">
        <v>28118</v>
      </c>
      <c r="Q11115" s="83" t="s">
        <v>32</v>
      </c>
      <c r="R11115" s="83"/>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3" t="s">
        <v>28</v>
      </c>
      <c r="P11116" s="83" t="s">
        <v>5808</v>
      </c>
      <c r="Q11116" s="83" t="s">
        <v>32</v>
      </c>
      <c r="R11116" s="83"/>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3" t="s">
        <v>28</v>
      </c>
      <c r="P11118" s="83" t="s">
        <v>5394</v>
      </c>
      <c r="Q11118" s="83" t="s">
        <v>32</v>
      </c>
      <c r="R11118" s="83"/>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3" t="s">
        <v>28</v>
      </c>
      <c r="P11120" s="83" t="s">
        <v>5808</v>
      </c>
      <c r="Q11120" s="83" t="s">
        <v>32</v>
      </c>
      <c r="R11120" s="83"/>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3" t="s">
        <v>28</v>
      </c>
      <c r="P11121" s="83" t="s">
        <v>5808</v>
      </c>
      <c r="Q11121" s="83" t="s">
        <v>32</v>
      </c>
      <c r="R11121" s="83"/>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3" t="s">
        <v>28</v>
      </c>
      <c r="P11122" s="83" t="s">
        <v>38543</v>
      </c>
      <c r="Q11122" s="83" t="s">
        <v>32</v>
      </c>
      <c r="R11122" s="83"/>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3" t="s">
        <v>28</v>
      </c>
      <c r="P11123" s="83" t="s">
        <v>5413</v>
      </c>
      <c r="Q11123" s="83" t="s">
        <v>32</v>
      </c>
      <c r="R11123" s="83"/>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3" t="s">
        <v>28</v>
      </c>
      <c r="P11126" s="83" t="s">
        <v>5808</v>
      </c>
      <c r="Q11126" s="83" t="s">
        <v>32</v>
      </c>
      <c r="R11126" s="83"/>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3" t="s">
        <v>29</v>
      </c>
      <c r="P11127" s="83" t="s">
        <v>31508</v>
      </c>
      <c r="Q11127" s="83" t="s">
        <v>28533</v>
      </c>
      <c r="R11127" s="83"/>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3" t="s">
        <v>28</v>
      </c>
      <c r="P11128" s="83" t="s">
        <v>5808</v>
      </c>
      <c r="Q11128" s="83" t="s">
        <v>32</v>
      </c>
      <c r="R11128" s="83"/>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3" t="s">
        <v>28</v>
      </c>
      <c r="P11129" s="83" t="s">
        <v>5808</v>
      </c>
      <c r="Q11129" s="83" t="s">
        <v>32</v>
      </c>
      <c r="R11129" s="83"/>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3" t="s">
        <v>28</v>
      </c>
      <c r="P11130" s="83" t="s">
        <v>5808</v>
      </c>
      <c r="Q11130" s="83" t="s">
        <v>32</v>
      </c>
      <c r="R11130" s="83"/>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3" t="s">
        <v>28</v>
      </c>
      <c r="P11132" s="83" t="s">
        <v>5808</v>
      </c>
      <c r="Q11132" s="83" t="s">
        <v>32</v>
      </c>
      <c r="R11132" s="83"/>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3" t="s">
        <v>28</v>
      </c>
      <c r="P11135" s="83" t="s">
        <v>28338</v>
      </c>
      <c r="Q11135" s="83" t="s">
        <v>32</v>
      </c>
      <c r="R11135" s="83"/>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3" t="s">
        <v>28</v>
      </c>
      <c r="P11137" s="83" t="s">
        <v>5808</v>
      </c>
      <c r="Q11137" s="83" t="s">
        <v>32</v>
      </c>
      <c r="R11137" s="83"/>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3" t="s">
        <v>28</v>
      </c>
      <c r="P11138" s="83" t="s">
        <v>5808</v>
      </c>
      <c r="Q11138" s="83" t="s">
        <v>32</v>
      </c>
      <c r="R11138" s="83"/>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3" t="s">
        <v>28</v>
      </c>
      <c r="P11140" s="83" t="s">
        <v>5413</v>
      </c>
      <c r="Q11140" s="83" t="s">
        <v>32</v>
      </c>
      <c r="R11140" s="83"/>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3" t="s">
        <v>28</v>
      </c>
      <c r="P11141" s="83" t="s">
        <v>5808</v>
      </c>
      <c r="Q11141" s="83" t="s">
        <v>32</v>
      </c>
      <c r="R11141" s="83"/>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3" t="s">
        <v>28</v>
      </c>
      <c r="P11143" s="83" t="s">
        <v>28338</v>
      </c>
      <c r="Q11143" s="83" t="s">
        <v>32</v>
      </c>
      <c r="R11143" s="83"/>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3" t="s">
        <v>28</v>
      </c>
      <c r="P11144" s="83" t="s">
        <v>5808</v>
      </c>
      <c r="Q11144" s="83" t="s">
        <v>32</v>
      </c>
      <c r="R11144" s="83"/>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3" t="s">
        <v>28</v>
      </c>
      <c r="P11150" s="83" t="s">
        <v>5808</v>
      </c>
      <c r="Q11150" s="83" t="s">
        <v>32</v>
      </c>
      <c r="R11150" s="83"/>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3" t="s">
        <v>28</v>
      </c>
      <c r="P11151" s="83" t="s">
        <v>5808</v>
      </c>
      <c r="Q11151" s="83" t="s">
        <v>32</v>
      </c>
      <c r="R11151" s="83"/>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3" t="s">
        <v>28</v>
      </c>
      <c r="P11152" s="83" t="s">
        <v>37304</v>
      </c>
      <c r="Q11152" s="83" t="s">
        <v>32</v>
      </c>
      <c r="R11152" s="83"/>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3" t="s">
        <v>28</v>
      </c>
      <c r="P11153" s="83" t="s">
        <v>5413</v>
      </c>
      <c r="Q11153" s="83" t="s">
        <v>32</v>
      </c>
      <c r="R11153" s="83"/>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3" t="s">
        <v>28</v>
      </c>
      <c r="P11155" s="83" t="s">
        <v>28118</v>
      </c>
      <c r="Q11155" s="83" t="s">
        <v>32</v>
      </c>
      <c r="R11155" s="83"/>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3" t="s">
        <v>29</v>
      </c>
      <c r="P11157" s="83" t="s">
        <v>28436</v>
      </c>
      <c r="Q11157" s="83" t="s">
        <v>8678</v>
      </c>
      <c r="R11157" s="83"/>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3" t="s">
        <v>28</v>
      </c>
      <c r="P11158" s="83" t="s">
        <v>5808</v>
      </c>
      <c r="Q11158" s="83" t="s">
        <v>32</v>
      </c>
      <c r="R11158" s="83"/>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3" t="s">
        <v>28</v>
      </c>
      <c r="P11160" s="83" t="s">
        <v>28338</v>
      </c>
      <c r="Q11160" s="83" t="s">
        <v>32</v>
      </c>
      <c r="R11160" s="83"/>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3" t="s">
        <v>28</v>
      </c>
      <c r="P11161" s="83" t="s">
        <v>28338</v>
      </c>
      <c r="Q11161" s="83" t="s">
        <v>32</v>
      </c>
      <c r="R11161" s="83"/>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8541</v>
      </c>
      <c r="R11162" s="83"/>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3" t="s">
        <v>28</v>
      </c>
      <c r="P11163" s="83" t="s">
        <v>5413</v>
      </c>
      <c r="Q11163" s="83" t="s">
        <v>32</v>
      </c>
      <c r="R11163" s="83"/>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8678</v>
      </c>
      <c r="R11165" s="83"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3" t="s">
        <v>28</v>
      </c>
      <c r="P11166" s="83" t="s">
        <v>28436</v>
      </c>
      <c r="Q11166" s="83" t="s">
        <v>32</v>
      </c>
      <c r="R11166" s="83"/>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3" t="s">
        <v>28</v>
      </c>
      <c r="P11171" s="83" t="s">
        <v>38686</v>
      </c>
      <c r="Q11171" s="83" t="s">
        <v>32</v>
      </c>
      <c r="R11171" s="83"/>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3" t="s">
        <v>28</v>
      </c>
      <c r="P11173" s="83" t="s">
        <v>28338</v>
      </c>
      <c r="Q11173" s="83" t="s">
        <v>32</v>
      </c>
      <c r="R11173" s="83"/>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3" t="s">
        <v>28</v>
      </c>
      <c r="P11176" s="83" t="s">
        <v>38698</v>
      </c>
      <c r="Q11176" s="83" t="s">
        <v>32</v>
      </c>
      <c r="R11176" s="83"/>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3" t="s">
        <v>28</v>
      </c>
      <c r="P11183" s="83" t="s">
        <v>38716</v>
      </c>
      <c r="Q11183" s="83" t="s">
        <v>32</v>
      </c>
      <c r="R11183" s="83"/>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3" t="s">
        <v>28</v>
      </c>
      <c r="P11188" s="83" t="s">
        <v>28436</v>
      </c>
      <c r="Q11188" s="83" t="s">
        <v>32</v>
      </c>
      <c r="R11188" s="83"/>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3" t="s">
        <v>28</v>
      </c>
      <c r="P11191" s="83" t="s">
        <v>5394</v>
      </c>
      <c r="Q11191" s="83" t="s">
        <v>32</v>
      </c>
      <c r="R11191" s="83"/>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3" t="s">
        <v>28</v>
      </c>
      <c r="P11198" s="83" t="s">
        <v>28338</v>
      </c>
      <c r="Q11198" s="83" t="s">
        <v>32</v>
      </c>
      <c r="R11198" s="83"/>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3" t="s">
        <v>28</v>
      </c>
      <c r="P11199" s="83" t="s">
        <v>28436</v>
      </c>
      <c r="Q11199" s="83" t="s">
        <v>32</v>
      </c>
      <c r="R11199" s="83"/>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3" t="s">
        <v>28</v>
      </c>
      <c r="P11207" s="83" t="s">
        <v>38785</v>
      </c>
      <c r="Q11207" s="83" t="s">
        <v>32</v>
      </c>
      <c r="R11207" s="83"/>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3" t="s">
        <v>28</v>
      </c>
      <c r="P11209" s="83" t="s">
        <v>28338</v>
      </c>
      <c r="Q11209" s="83" t="s">
        <v>32</v>
      </c>
      <c r="R11209" s="83"/>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3" t="s">
        <v>28</v>
      </c>
      <c r="P11211" s="83" t="s">
        <v>38785</v>
      </c>
      <c r="Q11211" s="83" t="s">
        <v>32</v>
      </c>
      <c r="R11211" s="83"/>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3" t="s">
        <v>28</v>
      </c>
      <c r="P11213" s="83" t="s">
        <v>28338</v>
      </c>
      <c r="Q11213" s="83" t="s">
        <v>32</v>
      </c>
      <c r="R11213" s="83"/>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3" t="s">
        <v>28</v>
      </c>
      <c r="P11260" s="83" t="s">
        <v>22575</v>
      </c>
      <c r="Q11260" s="83" t="s">
        <v>32</v>
      </c>
      <c r="R11260" s="83"/>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3" t="s">
        <v>28</v>
      </c>
      <c r="P11261" s="83" t="s">
        <v>22575</v>
      </c>
      <c r="Q11261" s="83" t="s">
        <v>32</v>
      </c>
      <c r="R11261" s="83"/>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3" t="s">
        <v>28</v>
      </c>
      <c r="P11285" s="83" t="s">
        <v>1060</v>
      </c>
      <c r="Q11285" s="83" t="s">
        <v>32</v>
      </c>
      <c r="R11285" s="83"/>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3" t="s">
        <v>28</v>
      </c>
      <c r="P11288" s="83" t="s">
        <v>28118</v>
      </c>
      <c r="Q11288" s="83" t="s">
        <v>32</v>
      </c>
      <c r="R11288" s="83"/>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3" t="s">
        <v>29</v>
      </c>
      <c r="P11291" s="83" t="s">
        <v>5394</v>
      </c>
      <c r="Q11291" s="83" t="s">
        <v>8541</v>
      </c>
      <c r="R11291" s="83"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3" t="s">
        <v>28</v>
      </c>
      <c r="P11292" s="83" t="s">
        <v>5394</v>
      </c>
      <c r="Q11292" s="83" t="s">
        <v>32</v>
      </c>
      <c r="R11292" s="83"/>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3" t="s">
        <v>29</v>
      </c>
      <c r="P11293" s="83" t="s">
        <v>5394</v>
      </c>
      <c r="Q11293" s="83" t="s">
        <v>8541</v>
      </c>
      <c r="R11293" s="83"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3" t="s">
        <v>28</v>
      </c>
      <c r="P11294" s="83" t="s">
        <v>5394</v>
      </c>
      <c r="Q11294" s="83" t="s">
        <v>32</v>
      </c>
      <c r="R11294" s="83"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31508</v>
      </c>
      <c r="Q11297" s="83" t="s">
        <v>32</v>
      </c>
      <c r="R11297" s="83"/>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31508</v>
      </c>
      <c r="Q11299" s="83" t="s">
        <v>32</v>
      </c>
      <c r="R11299" s="83"/>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31508</v>
      </c>
      <c r="Q11300" s="83" t="s">
        <v>32</v>
      </c>
      <c r="R11300" s="83"/>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34280</v>
      </c>
      <c r="Q11301" s="83" t="s">
        <v>32</v>
      </c>
      <c r="R11301" s="83"/>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31508</v>
      </c>
      <c r="Q11302" s="83" t="s">
        <v>32</v>
      </c>
      <c r="R11302" s="83"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31508</v>
      </c>
      <c r="Q11303" s="83" t="s">
        <v>32</v>
      </c>
      <c r="R11303" s="83"/>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28118</v>
      </c>
      <c r="Q11304" s="83" t="s">
        <v>32</v>
      </c>
      <c r="R11304" s="83"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28118</v>
      </c>
      <c r="Q11305" s="83" t="s">
        <v>32</v>
      </c>
      <c r="R11305" s="83"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31508</v>
      </c>
      <c r="Q11306" s="83" t="s">
        <v>32</v>
      </c>
      <c r="R11306" s="83"/>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3" t="s">
        <v>28</v>
      </c>
      <c r="P11307" s="83" t="s">
        <v>31508</v>
      </c>
      <c r="Q11307" s="83" t="s">
        <v>32</v>
      </c>
      <c r="R11307" s="83"/>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34280</v>
      </c>
      <c r="Q11308" s="83" t="s">
        <v>32</v>
      </c>
      <c r="R11308" s="83"/>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34280</v>
      </c>
      <c r="Q11309" s="83" t="s">
        <v>32</v>
      </c>
      <c r="R11309" s="83"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3" t="s">
        <v>28</v>
      </c>
      <c r="P11310" s="83" t="s">
        <v>28118</v>
      </c>
      <c r="Q11310" s="83" t="s">
        <v>32</v>
      </c>
      <c r="R11310" s="83"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28118</v>
      </c>
      <c r="Q11311" s="83" t="s">
        <v>32</v>
      </c>
      <c r="R11311" s="83"/>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3" t="s">
        <v>28</v>
      </c>
      <c r="P11312" s="83" t="s">
        <v>28118</v>
      </c>
      <c r="Q11312" s="83" t="s">
        <v>32</v>
      </c>
      <c r="R11312" s="83"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3" t="s">
        <v>28</v>
      </c>
      <c r="P11313" s="83" t="s">
        <v>28118</v>
      </c>
      <c r="Q11313" s="83" t="s">
        <v>32</v>
      </c>
      <c r="R11313" s="83"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28118</v>
      </c>
      <c r="Q11314" s="83" t="s">
        <v>32</v>
      </c>
      <c r="R11314" s="83"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28118</v>
      </c>
      <c r="Q11315" s="83" t="s">
        <v>32</v>
      </c>
      <c r="R11315" s="83"/>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28118</v>
      </c>
      <c r="Q11316" s="83" t="s">
        <v>32</v>
      </c>
      <c r="R11316" s="83"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28118</v>
      </c>
      <c r="Q11317" s="83" t="s">
        <v>32</v>
      </c>
      <c r="R11317" s="83"/>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28118</v>
      </c>
      <c r="Q11318" s="83" t="s">
        <v>32</v>
      </c>
      <c r="R11318" s="83"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28118</v>
      </c>
      <c r="Q11319" s="83" t="s">
        <v>32</v>
      </c>
      <c r="R11319" s="83"/>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3" t="s">
        <v>28</v>
      </c>
      <c r="P11320" s="83" t="s">
        <v>34280</v>
      </c>
      <c r="Q11320" s="83" t="s">
        <v>32</v>
      </c>
      <c r="R11320" s="83"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34280</v>
      </c>
      <c r="Q11321" s="83" t="s">
        <v>32</v>
      </c>
      <c r="R11321" s="83"/>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31508</v>
      </c>
      <c r="Q11322" s="83" t="s">
        <v>32</v>
      </c>
      <c r="R11322" s="83"/>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8541</v>
      </c>
      <c r="R11333" s="83"/>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30986</v>
      </c>
      <c r="R11339" s="83"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28436</v>
      </c>
      <c r="Q11341" s="83" t="s">
        <v>32</v>
      </c>
      <c r="R11341" s="83"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28338</v>
      </c>
      <c r="Q11352" s="83" t="s">
        <v>32</v>
      </c>
      <c r="R11352" s="83"/>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28338</v>
      </c>
      <c r="Q11353" s="83" t="s">
        <v>32</v>
      </c>
      <c r="R11353" s="83"/>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28338</v>
      </c>
      <c r="Q11354" s="83" t="s">
        <v>32</v>
      </c>
      <c r="R11354" s="83"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28338</v>
      </c>
      <c r="Q11355" s="83" t="s">
        <v>32</v>
      </c>
      <c r="R11355" s="83"/>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8678</v>
      </c>
      <c r="R11360" s="83"/>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28338</v>
      </c>
      <c r="Q11369" s="83" t="s">
        <v>32</v>
      </c>
      <c r="R11369" s="83"/>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28338</v>
      </c>
      <c r="Q11370" s="83" t="s">
        <v>32</v>
      </c>
      <c r="R11370" s="83"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28338</v>
      </c>
      <c r="Q11373" s="83" t="s">
        <v>8678</v>
      </c>
      <c r="R11373" s="83"/>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3" t="s">
        <v>28</v>
      </c>
      <c r="P11374" s="83" t="s">
        <v>28338</v>
      </c>
      <c r="Q11374" s="83" t="s">
        <v>32</v>
      </c>
      <c r="R11374" s="83"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28338</v>
      </c>
      <c r="Q11375" s="83" t="s">
        <v>32</v>
      </c>
      <c r="R11375" s="83"/>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28338</v>
      </c>
      <c r="Q11376" s="83" t="s">
        <v>32</v>
      </c>
      <c r="R11376" s="83"/>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28338</v>
      </c>
      <c r="Q11377" s="83" t="s">
        <v>32</v>
      </c>
      <c r="R11377" s="83"/>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8678</v>
      </c>
      <c r="R11379" s="83"/>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28338</v>
      </c>
      <c r="Q11383" s="83" t="s">
        <v>32</v>
      </c>
      <c r="R11383" s="83"/>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28338</v>
      </c>
      <c r="Q11385" s="83" t="s">
        <v>32</v>
      </c>
      <c r="R11385" s="83"/>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28338</v>
      </c>
      <c r="Q11386" s="83" t="s">
        <v>32</v>
      </c>
      <c r="R11386" s="83"/>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28338</v>
      </c>
      <c r="Q11387" s="83" t="s">
        <v>32</v>
      </c>
      <c r="R11387" s="83"/>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28338</v>
      </c>
      <c r="Q11388" s="83" t="s">
        <v>32</v>
      </c>
      <c r="R11388" s="83"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28338</v>
      </c>
      <c r="Q11389" s="83" t="s">
        <v>32</v>
      </c>
      <c r="R11389" s="83"/>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28338</v>
      </c>
      <c r="Q11391" s="83" t="s">
        <v>32</v>
      </c>
      <c r="R11391" s="83"/>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28338</v>
      </c>
      <c r="Q11392" s="83" t="s">
        <v>32</v>
      </c>
      <c r="R11392" s="83"/>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28338</v>
      </c>
      <c r="Q11393" s="83" t="s">
        <v>32</v>
      </c>
      <c r="R11393" s="83"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28338</v>
      </c>
      <c r="Q11394" s="83" t="s">
        <v>32</v>
      </c>
      <c r="R11394" s="83"/>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3" t="s">
        <v>28</v>
      </c>
      <c r="P11395" s="83" t="s">
        <v>28338</v>
      </c>
      <c r="Q11395" s="83" t="s">
        <v>32</v>
      </c>
      <c r="R11395" s="83"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28338</v>
      </c>
      <c r="Q11396" s="83" t="s">
        <v>32</v>
      </c>
      <c r="R11396" s="83"/>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28338</v>
      </c>
      <c r="Q11397" s="83" t="s">
        <v>32</v>
      </c>
      <c r="R11397" s="83"/>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28338</v>
      </c>
      <c r="Q11398" s="83" t="s">
        <v>32</v>
      </c>
      <c r="R11398" s="83"/>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28338</v>
      </c>
      <c r="Q11399" s="83" t="s">
        <v>32</v>
      </c>
      <c r="R11399" s="83"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28338</v>
      </c>
      <c r="Q11400" s="83" t="s">
        <v>32</v>
      </c>
      <c r="R11400" s="83"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28338</v>
      </c>
      <c r="Q11401" s="83" t="s">
        <v>32</v>
      </c>
      <c r="R11401" s="83"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28338</v>
      </c>
      <c r="Q11402" s="83" t="s">
        <v>32</v>
      </c>
      <c r="R11402" s="83"/>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28338</v>
      </c>
      <c r="Q11403" s="83" t="s">
        <v>32</v>
      </c>
      <c r="R11403" s="83"/>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28338</v>
      </c>
      <c r="Q11404" s="83" t="s">
        <v>32</v>
      </c>
      <c r="R11404" s="83"/>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28338</v>
      </c>
      <c r="Q11405" s="83" t="s">
        <v>32</v>
      </c>
      <c r="R11405" s="83"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28338</v>
      </c>
      <c r="Q11406" s="83" t="s">
        <v>32</v>
      </c>
      <c r="R11406" s="83"/>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28338</v>
      </c>
      <c r="Q11407" s="83" t="s">
        <v>32</v>
      </c>
      <c r="R11407" s="83"/>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28338</v>
      </c>
      <c r="Q11408" s="83" t="s">
        <v>32</v>
      </c>
      <c r="R11408" s="83"/>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28338</v>
      </c>
      <c r="Q11409" s="83" t="s">
        <v>32</v>
      </c>
      <c r="R11409" s="83"/>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28436</v>
      </c>
      <c r="Q11410" s="83" t="s">
        <v>32</v>
      </c>
      <c r="R11410" s="83"/>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28436</v>
      </c>
      <c r="Q11412" s="83" t="s">
        <v>32</v>
      </c>
      <c r="R11412" s="83"/>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28338</v>
      </c>
      <c r="Q11413" s="83" t="s">
        <v>32</v>
      </c>
      <c r="R11413" s="83"/>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28338</v>
      </c>
      <c r="Q11414" s="83" t="s">
        <v>32</v>
      </c>
      <c r="R11414" s="83"/>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28338</v>
      </c>
      <c r="Q11415" s="83" t="s">
        <v>32</v>
      </c>
      <c r="R11415" s="83"/>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28338</v>
      </c>
      <c r="Q11416" s="83" t="s">
        <v>32</v>
      </c>
      <c r="R11416" s="83"/>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28338</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44"/>
  <sheetViews>
    <sheetView workbookViewId="0">
      <selection activeCell="K11" sqref="K10:K11"/>
    </sheetView>
  </sheetViews>
  <sheetFormatPr defaultColWidth="11.19921875" defaultRowHeight="15" customHeight="1"/>
  <cols>
    <col min="1" max="1" width="18" style="50" customWidth="1"/>
    <col min="2" max="2" width="5.296875" style="50" customWidth="1"/>
    <col min="3" max="3" width="4.59765625" style="50" customWidth="1"/>
    <col min="4" max="4" width="8.59765625" style="50" customWidth="1"/>
    <col min="5" max="5" width="6.69921875" style="50" customWidth="1"/>
    <col min="6" max="6" width="13.5" style="51" customWidth="1"/>
    <col min="7" max="7" width="9.796875" style="52" customWidth="1"/>
    <col min="8" max="8" width="14.59765625" style="51" customWidth="1"/>
    <col min="9" max="9" width="11.09765625" style="50" customWidth="1"/>
    <col min="10" max="10" width="10.59765625" style="50" customWidth="1"/>
    <col min="11" max="11" width="57.79687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3"/>
      <c r="N1" s="143"/>
      <c r="O1" s="143"/>
    </row>
    <row r="2" spans="1:15" s="66" customFormat="1" ht="62.25" customHeight="1">
      <c r="A2" s="64" t="s">
        <v>39020</v>
      </c>
      <c r="B2" s="61" t="str">
        <f>IFERROR(VLOOKUP(D2,DB!A:K,11,0),"")</f>
        <v>R1</v>
      </c>
      <c r="C2" s="61">
        <v>1</v>
      </c>
      <c r="D2" s="80" t="s">
        <v>11714</v>
      </c>
      <c r="E2" s="65" t="s">
        <v>39021</v>
      </c>
      <c r="F2" s="78">
        <v>45662.948425925926</v>
      </c>
      <c r="G2" s="68">
        <f ca="1">IFERROR(NOW()-F2,"")</f>
        <v>297.3612706018539</v>
      </c>
      <c r="H2" s="78">
        <v>45662.943402777775</v>
      </c>
      <c r="I2" s="61" t="str">
        <f>IFERROR(VLOOKUP(D2,DB!A:F,6,0),"")</f>
        <v>Generator-SG</v>
      </c>
      <c r="J2" s="61" t="str">
        <f>IFERROR(VLOOKUP(D2,DB!A:G,7,0),"")</f>
        <v>Dead</v>
      </c>
      <c r="K2" s="69" t="s">
        <v>39022</v>
      </c>
      <c r="L2" s="67" t="str">
        <f>IFERROR(VLOOKUP(D2,DB!A:I,9,0),"")</f>
        <v>Latis</v>
      </c>
    </row>
    <row r="3" spans="1:15" ht="36" customHeight="1">
      <c r="A3" s="169" t="s">
        <v>39023</v>
      </c>
      <c r="B3" s="134" t="str">
        <f>IFERROR(VLOOKUP(D3,DB!A:K,11,0),"")</f>
        <v>R1</v>
      </c>
      <c r="C3" s="134">
        <v>1</v>
      </c>
      <c r="D3" s="134" t="s">
        <v>12294</v>
      </c>
      <c r="E3" s="135" t="s">
        <v>39021</v>
      </c>
      <c r="F3" s="136">
        <v>45959.567361111112</v>
      </c>
      <c r="G3" s="137">
        <f ca="1">IFERROR(NOW()-F3,"")</f>
        <v>0.74233541666762903</v>
      </c>
      <c r="H3" s="136">
        <v>45958.802337962959</v>
      </c>
      <c r="I3" s="134" t="str">
        <f>IFERROR(VLOOKUP(D3,DB!A:F,6,0),"")</f>
        <v>SCECO</v>
      </c>
      <c r="J3" s="134" t="str">
        <f>IFERROR(VLOOKUP(D3,DB!A:G,7,0),"")</f>
        <v>Dead</v>
      </c>
      <c r="K3" s="138" t="s">
        <v>39024</v>
      </c>
      <c r="L3" s="139" t="str">
        <f>IFERROR(VLOOKUP(D3,DB!A:I,9,0),"")</f>
        <v>Latis</v>
      </c>
    </row>
    <row r="4" spans="1:15" ht="15" customHeight="1">
      <c r="A4" s="133"/>
      <c r="B4" s="134" t="str">
        <f>IFERROR(VLOOKUP(D4,DB!A:K,11,0),"")</f>
        <v>R1</v>
      </c>
      <c r="C4" s="134">
        <v>1</v>
      </c>
      <c r="D4" s="134" t="s">
        <v>10619</v>
      </c>
      <c r="E4" s="135"/>
      <c r="F4" s="136"/>
      <c r="G4" s="137">
        <f ca="1">IFERROR(NOW()-F4,"")</f>
        <v>45960.30969652778</v>
      </c>
      <c r="H4" s="136">
        <v>45960.266585648147</v>
      </c>
      <c r="I4" s="134" t="str">
        <f>IFERROR(VLOOKUP(D4,DB!A:F,6,0),"")</f>
        <v>SCECO</v>
      </c>
      <c r="J4" s="134" t="str">
        <f>IFERROR(VLOOKUP(D4,DB!A:G,7,0),"")</f>
        <v>Vandalized</v>
      </c>
      <c r="K4" s="138" t="s">
        <v>39025</v>
      </c>
      <c r="L4" s="139" t="str">
        <f>IFERROR(VLOOKUP(D4,DB!A:I,9,0),"")</f>
        <v>Latis</v>
      </c>
    </row>
    <row r="5" spans="1:15" ht="15" customHeight="1">
      <c r="A5" s="133"/>
      <c r="B5" s="134" t="str">
        <f>IFERROR(VLOOKUP(D5,DB!A:K,11,0),"")</f>
        <v/>
      </c>
      <c r="C5" s="134"/>
      <c r="D5" s="134"/>
      <c r="E5" s="135"/>
      <c r="F5" s="136"/>
      <c r="G5" s="137">
        <f ca="1">IFERROR(NOW()-F5,"")</f>
        <v>45960.30969652778</v>
      </c>
      <c r="H5" s="136"/>
      <c r="I5" s="134" t="str">
        <f>IFERROR(VLOOKUP(D5,DB!A:F,6,0),"")</f>
        <v/>
      </c>
      <c r="J5" s="134" t="str">
        <f>IFERROR(VLOOKUP(D5,DB!A:G,7,0),"")</f>
        <v/>
      </c>
      <c r="K5" s="138"/>
      <c r="L5" s="139" t="str">
        <f>IFERROR(VLOOKUP(D5,DB!A:I,9,0),"")</f>
        <v/>
      </c>
    </row>
    <row r="6" spans="1:15" ht="15" customHeight="1">
      <c r="A6" s="133"/>
      <c r="B6" s="134" t="str">
        <f>IFERROR(VLOOKUP(D6,DB!A:K,11,0),"")</f>
        <v/>
      </c>
      <c r="C6" s="134"/>
      <c r="D6" s="170"/>
      <c r="E6" s="135"/>
      <c r="F6" s="136"/>
      <c r="G6" s="137">
        <f ca="1">IFERROR(NOW()-F6,"")</f>
        <v>45960.30969652778</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45960.30969652778</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45960.30969652778</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45960.30969652778</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45960.30969652778</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45960.30969652778</v>
      </c>
      <c r="H11" s="136"/>
      <c r="I11" s="134" t="str">
        <f>IFERROR(VLOOKUP(D11,DB!A:F,6,0),"")</f>
        <v/>
      </c>
      <c r="J11" s="134" t="str">
        <f>IFERROR(VLOOKUP(D11,DB!A:G,7,0),"")</f>
        <v/>
      </c>
      <c r="K11" s="138"/>
      <c r="L11" s="139" t="str">
        <f>IFERROR(VLOOKUP(D11,DB!A:I,9,0),"")</f>
        <v/>
      </c>
    </row>
    <row r="12" spans="1:15" ht="15" customHeight="1">
      <c r="A12" s="145"/>
      <c r="B12" s="146" t="str">
        <f>IFERROR(VLOOKUP(D12,DB!A:K,11,0),"")</f>
        <v/>
      </c>
      <c r="C12" s="146"/>
      <c r="D12" s="146"/>
      <c r="E12" s="147"/>
      <c r="F12" s="148"/>
      <c r="G12" s="149">
        <f ca="1">IFERROR(NOW()-F12,"")</f>
        <v>45960.30969652778</v>
      </c>
      <c r="H12" s="148"/>
      <c r="I12" s="146" t="str">
        <f>IFERROR(VLOOKUP(D12,DB!A:F,6,0),"")</f>
        <v/>
      </c>
      <c r="J12" s="146" t="str">
        <f>IFERROR(VLOOKUP(D12,DB!A:G,7,0),"")</f>
        <v/>
      </c>
      <c r="K12" s="150"/>
      <c r="L12" s="151" t="str">
        <f>IFERROR(VLOOKUP(D12,DB!A:I,9,0),"")</f>
        <v/>
      </c>
    </row>
    <row r="13" spans="1:15" ht="15" customHeight="1">
      <c r="A13" s="133"/>
      <c r="B13" s="134" t="str">
        <f>IFERROR(VLOOKUP(D13,DB!A:K,11,0),"")</f>
        <v/>
      </c>
      <c r="C13" s="134"/>
      <c r="D13" s="134"/>
      <c r="E13" s="135"/>
      <c r="F13" s="136"/>
      <c r="G13" s="137">
        <f ca="1">IFERROR(NOW()-F13,"")</f>
        <v>45960.30969652778</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45960.30969652778</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45960.30969652778</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45960.30969652778</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45960.30969652778</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45960.30969652778</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45960.30969652778</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80"/>
      <c r="E20" s="135"/>
      <c r="F20" s="136"/>
      <c r="G20" s="137">
        <f ca="1">IFERROR(NOW()-F20,"")</f>
        <v>45960.30969652778</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45960.30969652778</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45960.30969652778</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45960.30969652778</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45960.30969652778</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45960.30969652778</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45960.30969652778</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45960.30969652778</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45960.30969652778</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45960.30969652778</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45960.30969652778</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45960.30969652778</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45960.30969652778</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45960.30969652778</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45960.30969652778</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45960.30969652778</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45960.30969652778</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45960.30969652778</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45960.30969652778</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45960.30969652778</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45960.30969652778</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45960.30969652778</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45960.30969652778</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45960.30969652778</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45960.30969652778</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45960.30969652778</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45960.30969652778</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45960.30969652778</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45960.30969652778</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45960.30969652778</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45960.30969652778</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45960.30969652778</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45960.30969652778</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45960.30969652778</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45960.30969652778</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45960.30969652778</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45960.30969652778</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45960.30969652778</v>
      </c>
      <c r="H57" s="136"/>
      <c r="I57" s="134" t="str">
        <f>IFERROR(VLOOKUP(D57,DB!A:F,6,0),"")</f>
        <v/>
      </c>
      <c r="J57" s="134" t="str">
        <f>IFERROR(VLOOKUP(D57,DB!A:G,7,0),"")</f>
        <v/>
      </c>
      <c r="K57" s="138"/>
      <c r="L57" s="139" t="str">
        <f>IFERROR(VLOOKUP(D57,DB!A:I,9,0),"")</f>
        <v/>
      </c>
    </row>
    <row r="58" spans="1:12" ht="15" customHeight="1">
      <c r="A58" s="133"/>
      <c r="B58" s="134" t="str">
        <f>IFERROR(VLOOKUP(D58,DB!A:K,11,0),"")</f>
        <v/>
      </c>
      <c r="C58" s="134"/>
      <c r="D58" s="134"/>
      <c r="E58" s="135"/>
      <c r="F58" s="136"/>
      <c r="G58" s="137">
        <f ca="1">IFERROR(NOW()-F58,"")</f>
        <v>45960.30969652778</v>
      </c>
      <c r="H58" s="136"/>
      <c r="I58" s="134" t="str">
        <f>IFERROR(VLOOKUP(D58,DB!A:F,6,0),"")</f>
        <v/>
      </c>
      <c r="J58" s="134" t="str">
        <f>IFERROR(VLOOKUP(D58,DB!A:G,7,0),"")</f>
        <v/>
      </c>
      <c r="K58" s="138"/>
      <c r="L58" s="139" t="str">
        <f>IFERROR(VLOOKUP(D58,DB!A:I,9,0),"")</f>
        <v/>
      </c>
    </row>
    <row r="59" spans="1:12" ht="15" customHeight="1">
      <c r="A59" s="133"/>
      <c r="B59" s="134" t="str">
        <f>IFERROR(VLOOKUP(D59,DB!A:K,11,0),"")</f>
        <v/>
      </c>
      <c r="C59" s="134"/>
      <c r="D59" s="134"/>
      <c r="E59" s="135"/>
      <c r="F59" s="136"/>
      <c r="G59" s="137">
        <f ca="1">IFERROR(NOW()-F59,"")</f>
        <v>45960.30969652778</v>
      </c>
      <c r="H59" s="136"/>
      <c r="I59" s="134" t="str">
        <f>IFERROR(VLOOKUP(D59,DB!A:F,6,0),"")</f>
        <v/>
      </c>
      <c r="J59" s="134" t="str">
        <f>IFERROR(VLOOKUP(D59,DB!A:G,7,0),"")</f>
        <v/>
      </c>
      <c r="K59" s="138"/>
      <c r="L59" s="139" t="str">
        <f>IFERROR(VLOOKUP(D59,DB!A:I,9,0),"")</f>
        <v/>
      </c>
    </row>
    <row r="60" spans="1:12" ht="15" customHeight="1">
      <c r="A60" s="133"/>
      <c r="B60" s="134" t="str">
        <f>IFERROR(VLOOKUP(D60,DB!A:K,11,0),"")</f>
        <v/>
      </c>
      <c r="C60" s="134"/>
      <c r="D60" s="134"/>
      <c r="E60" s="135"/>
      <c r="F60" s="136"/>
      <c r="G60" s="137">
        <f ca="1">IFERROR(NOW()-F60,"")</f>
        <v>45960.30969652778</v>
      </c>
      <c r="H60" s="136"/>
      <c r="I60" s="134" t="str">
        <f>IFERROR(VLOOKUP(D60,DB!A:F,6,0),"")</f>
        <v/>
      </c>
      <c r="J60" s="134" t="str">
        <f>IFERROR(VLOOKUP(D60,DB!A:G,7,0),"")</f>
        <v/>
      </c>
      <c r="K60" s="138"/>
      <c r="L60" s="139" t="str">
        <f>IFERROR(VLOOKUP(D60,DB!A:I,9,0),"")</f>
        <v/>
      </c>
    </row>
    <row r="61" spans="1:12" ht="15" customHeight="1">
      <c r="A61" s="133"/>
      <c r="B61" s="134" t="str">
        <f>IFERROR(VLOOKUP(D61,DB!A:K,11,0),"")</f>
        <v/>
      </c>
      <c r="C61" s="134"/>
      <c r="D61" s="134"/>
      <c r="E61" s="135"/>
      <c r="F61" s="136"/>
      <c r="G61" s="137">
        <f ca="1">IFERROR(NOW()-F61,"")</f>
        <v>45960.30969652778</v>
      </c>
      <c r="H61" s="136"/>
      <c r="I61" s="134" t="str">
        <f>IFERROR(VLOOKUP(D61,DB!A:F,6,0),"")</f>
        <v/>
      </c>
      <c r="J61" s="134" t="str">
        <f>IFERROR(VLOOKUP(D61,DB!A:G,7,0),"")</f>
        <v/>
      </c>
      <c r="K61" s="138"/>
      <c r="L61" s="139" t="str">
        <f>IFERROR(VLOOKUP(D61,DB!A:I,9,0),"")</f>
        <v/>
      </c>
    </row>
    <row r="62" spans="1:12" ht="15" customHeight="1">
      <c r="A62" s="133"/>
      <c r="B62" s="134" t="str">
        <f>IFERROR(VLOOKUP(D62,DB!A:K,11,0),"")</f>
        <v/>
      </c>
      <c r="C62" s="134"/>
      <c r="D62" s="134"/>
      <c r="E62" s="135"/>
      <c r="F62" s="136"/>
      <c r="G62" s="137">
        <f ca="1">IFERROR(NOW()-F62,"")</f>
        <v>45960.30969652778</v>
      </c>
      <c r="H62" s="136"/>
      <c r="I62" s="134" t="str">
        <f>IFERROR(VLOOKUP(D62,DB!A:F,6,0),"")</f>
        <v/>
      </c>
      <c r="J62" s="134" t="str">
        <f>IFERROR(VLOOKUP(D62,DB!A:G,7,0),"")</f>
        <v/>
      </c>
      <c r="K62" s="138"/>
      <c r="L62" s="139" t="str">
        <f>IFERROR(VLOOKUP(D62,DB!A:I,9,0),"")</f>
        <v/>
      </c>
    </row>
    <row r="63" spans="1:12" ht="15" customHeight="1">
      <c r="A63" s="133"/>
      <c r="B63" s="134" t="str">
        <f>IFERROR(VLOOKUP(D63,DB!A:K,11,0),"")</f>
        <v/>
      </c>
      <c r="C63" s="134"/>
      <c r="D63" s="134"/>
      <c r="E63" s="135"/>
      <c r="F63" s="136"/>
      <c r="G63" s="137">
        <f ca="1">IFERROR(NOW()-F63,"")</f>
        <v>45960.30969652778</v>
      </c>
      <c r="H63" s="136"/>
      <c r="I63" s="134" t="str">
        <f>IFERROR(VLOOKUP(D63,DB!A:F,6,0),"")</f>
        <v/>
      </c>
      <c r="J63" s="134" t="str">
        <f>IFERROR(VLOOKUP(D63,DB!A:G,7,0),"")</f>
        <v/>
      </c>
      <c r="K63" s="138"/>
      <c r="L63" s="139" t="str">
        <f>IFERROR(VLOOKUP(D63,DB!A:I,9,0),"")</f>
        <v/>
      </c>
    </row>
    <row r="64" spans="1:12" ht="15" customHeight="1">
      <c r="A64" s="133"/>
      <c r="B64" s="134" t="str">
        <f>IFERROR(VLOOKUP(D64,DB!A:K,11,0),"")</f>
        <v/>
      </c>
      <c r="C64" s="134"/>
      <c r="D64" s="134"/>
      <c r="E64" s="135"/>
      <c r="F64" s="136"/>
      <c r="G64" s="137">
        <f ca="1">IFERROR(NOW()-F64,"")</f>
        <v>45960.30969652778</v>
      </c>
      <c r="H64" s="136"/>
      <c r="I64" s="134" t="str">
        <f>IFERROR(VLOOKUP(D64,DB!A:F,6,0),"")</f>
        <v/>
      </c>
      <c r="J64" s="134" t="str">
        <f>IFERROR(VLOOKUP(D64,DB!A:G,7,0),"")</f>
        <v/>
      </c>
      <c r="K64" s="138"/>
      <c r="L64" s="139" t="str">
        <f>IFERROR(VLOOKUP(D64,DB!A:I,9,0),"")</f>
        <v/>
      </c>
    </row>
    <row r="65" spans="1:12" ht="15" customHeight="1">
      <c r="A65" s="133"/>
      <c r="B65" s="134" t="str">
        <f>IFERROR(VLOOKUP(D65,DB!A:K,11,0),"")</f>
        <v/>
      </c>
      <c r="C65" s="134"/>
      <c r="D65" s="134"/>
      <c r="E65" s="135"/>
      <c r="F65" s="136"/>
      <c r="G65" s="137">
        <f ca="1">IFERROR(NOW()-F65,"")</f>
        <v>45960.30969652778</v>
      </c>
      <c r="H65" s="136"/>
      <c r="I65" s="134" t="str">
        <f>IFERROR(VLOOKUP(D65,DB!A:F,6,0),"")</f>
        <v/>
      </c>
      <c r="J65" s="134" t="str">
        <f>IFERROR(VLOOKUP(D65,DB!A:G,7,0),"")</f>
        <v/>
      </c>
      <c r="K65" s="138"/>
      <c r="L65" s="139" t="str">
        <f>IFERROR(VLOOKUP(D65,DB!A:I,9,0),"")</f>
        <v/>
      </c>
    </row>
    <row r="66" spans="1:12" ht="15" customHeight="1">
      <c r="A66" s="133"/>
      <c r="B66" s="134" t="str">
        <f>IFERROR(VLOOKUP(D66,DB!A:K,11,0),"")</f>
        <v/>
      </c>
      <c r="C66" s="134"/>
      <c r="D66" s="134"/>
      <c r="E66" s="135"/>
      <c r="F66" s="136"/>
      <c r="G66" s="137">
        <f ca="1">IFERROR(NOW()-F66,"")</f>
        <v>45960.30969652778</v>
      </c>
      <c r="H66" s="136"/>
      <c r="I66" s="134" t="str">
        <f>IFERROR(VLOOKUP(D66,DB!A:F,6,0),"")</f>
        <v/>
      </c>
      <c r="J66" s="134" t="str">
        <f>IFERROR(VLOOKUP(D66,DB!A:G,7,0),"")</f>
        <v/>
      </c>
      <c r="K66" s="138"/>
      <c r="L66" s="139" t="str">
        <f>IFERROR(VLOOKUP(D66,DB!A:I,9,0),"")</f>
        <v/>
      </c>
    </row>
    <row r="67" spans="1:12" ht="15" customHeight="1">
      <c r="A67" s="133"/>
      <c r="B67" s="134" t="str">
        <f>IFERROR(VLOOKUP(D67,DB!A:K,11,0),"")</f>
        <v/>
      </c>
      <c r="C67" s="134"/>
      <c r="D67" s="134"/>
      <c r="E67" s="135"/>
      <c r="F67" s="136"/>
      <c r="G67" s="137">
        <f ca="1">IFERROR(NOW()-F67,"")</f>
        <v>45960.30969652778</v>
      </c>
      <c r="H67" s="136"/>
      <c r="I67" s="134" t="str">
        <f>IFERROR(VLOOKUP(D67,DB!A:F,6,0),"")</f>
        <v/>
      </c>
      <c r="J67" s="134" t="str">
        <f>IFERROR(VLOOKUP(D67,DB!A:G,7,0),"")</f>
        <v/>
      </c>
      <c r="K67" s="138"/>
      <c r="L67" s="139" t="str">
        <f>IFERROR(VLOOKUP(D67,DB!A:I,9,0),"")</f>
        <v/>
      </c>
    </row>
    <row r="68" spans="1:12" ht="15" customHeight="1">
      <c r="A68" s="133"/>
      <c r="B68" s="134" t="str">
        <f>IFERROR(VLOOKUP(D68,DB!A:K,11,0),"")</f>
        <v/>
      </c>
      <c r="C68" s="134"/>
      <c r="D68" s="134"/>
      <c r="E68" s="135"/>
      <c r="F68" s="136"/>
      <c r="G68" s="137">
        <f ca="1">IFERROR(NOW()-F68,"")</f>
        <v>45960.30969652778</v>
      </c>
      <c r="H68" s="136"/>
      <c r="I68" s="134" t="str">
        <f>IFERROR(VLOOKUP(D68,DB!A:F,6,0),"")</f>
        <v/>
      </c>
      <c r="J68" s="134" t="str">
        <f>IFERROR(VLOOKUP(D68,DB!A:G,7,0),"")</f>
        <v/>
      </c>
      <c r="K68" s="138"/>
      <c r="L68" s="139" t="str">
        <f>IFERROR(VLOOKUP(D68,DB!A:I,9,0),"")</f>
        <v/>
      </c>
    </row>
    <row r="69" spans="1:12" ht="15" customHeight="1">
      <c r="A69" s="133"/>
      <c r="B69" s="134" t="str">
        <f>IFERROR(VLOOKUP(D69,DB!A:K,11,0),"")</f>
        <v/>
      </c>
      <c r="C69" s="134"/>
      <c r="D69" s="134"/>
      <c r="E69" s="135"/>
      <c r="F69" s="136"/>
      <c r="G69" s="137">
        <f ca="1">IFERROR(NOW()-F69,"")</f>
        <v>45960.30969652778</v>
      </c>
      <c r="H69" s="136"/>
      <c r="I69" s="134" t="str">
        <f>IFERROR(VLOOKUP(D69,DB!A:F,6,0),"")</f>
        <v/>
      </c>
      <c r="J69" s="134" t="str">
        <f>IFERROR(VLOOKUP(D69,DB!A:G,7,0),"")</f>
        <v/>
      </c>
      <c r="K69" s="138"/>
      <c r="L69" s="139" t="str">
        <f>IFERROR(VLOOKUP(D69,DB!A:I,9,0),"")</f>
        <v/>
      </c>
    </row>
    <row r="70" spans="1:12" ht="15" customHeight="1">
      <c r="A70" s="133"/>
      <c r="B70" s="134" t="str">
        <f>IFERROR(VLOOKUP(D70,DB!A:K,11,0),"")</f>
        <v/>
      </c>
      <c r="C70" s="134"/>
      <c r="D70" s="134"/>
      <c r="E70" s="135"/>
      <c r="F70" s="136"/>
      <c r="G70" s="137">
        <f ca="1">IFERROR(NOW()-F70,"")</f>
        <v>45960.30969652778</v>
      </c>
      <c r="H70" s="136"/>
      <c r="I70" s="134" t="str">
        <f>IFERROR(VLOOKUP(D70,DB!A:F,6,0),"")</f>
        <v/>
      </c>
      <c r="J70" s="134" t="str">
        <f>IFERROR(VLOOKUP(D70,DB!A:G,7,0),"")</f>
        <v/>
      </c>
      <c r="K70" s="138"/>
      <c r="L70" s="139" t="str">
        <f>IFERROR(VLOOKUP(D70,DB!A:I,9,0),"")</f>
        <v/>
      </c>
    </row>
    <row r="71" spans="1:12" ht="15" customHeight="1">
      <c r="A71" s="133"/>
      <c r="B71" s="134" t="str">
        <f>IFERROR(VLOOKUP(D71,DB!A:K,11,0),"")</f>
        <v/>
      </c>
      <c r="C71" s="134"/>
      <c r="D71" s="134"/>
      <c r="E71" s="135"/>
      <c r="F71" s="136"/>
      <c r="G71" s="137">
        <f ca="1">IFERROR(NOW()-F71,"")</f>
        <v>45960.30969652778</v>
      </c>
      <c r="H71" s="136"/>
      <c r="I71" s="134" t="str">
        <f>IFERROR(VLOOKUP(D71,DB!A:F,6,0),"")</f>
        <v/>
      </c>
      <c r="J71" s="134" t="str">
        <f>IFERROR(VLOOKUP(D71,DB!A:G,7,0),"")</f>
        <v/>
      </c>
      <c r="K71" s="138"/>
      <c r="L71" s="139" t="str">
        <f>IFERROR(VLOOKUP(D71,DB!A:I,9,0),"")</f>
        <v/>
      </c>
    </row>
    <row r="72" spans="1:12" ht="15" customHeight="1">
      <c r="A72" s="133"/>
      <c r="B72" s="134" t="str">
        <f>IFERROR(VLOOKUP(D72,DB!A:K,11,0),"")</f>
        <v/>
      </c>
      <c r="C72" s="134"/>
      <c r="D72" s="134"/>
      <c r="E72" s="135"/>
      <c r="F72" s="136"/>
      <c r="G72" s="137">
        <f ca="1">IFERROR(NOW()-F72,"")</f>
        <v>45960.30969652778</v>
      </c>
      <c r="H72" s="136"/>
      <c r="I72" s="134" t="str">
        <f>IFERROR(VLOOKUP(D72,DB!A:F,6,0),"")</f>
        <v/>
      </c>
      <c r="J72" s="134" t="str">
        <f>IFERROR(VLOOKUP(D72,DB!A:G,7,0),"")</f>
        <v/>
      </c>
      <c r="K72" s="138"/>
      <c r="L72" s="139" t="str">
        <f>IFERROR(VLOOKUP(D72,DB!A:I,9,0),"")</f>
        <v/>
      </c>
    </row>
    <row r="73" spans="1:12" ht="15" customHeight="1">
      <c r="A73" s="133"/>
      <c r="B73" s="134" t="str">
        <f>IFERROR(VLOOKUP(D73,DB!A:K,11,0),"")</f>
        <v/>
      </c>
      <c r="C73" s="134"/>
      <c r="D73" s="134"/>
      <c r="E73" s="135"/>
      <c r="F73" s="136"/>
      <c r="G73" s="137">
        <f ca="1">IFERROR(NOW()-F73,"")</f>
        <v>45960.30969652778</v>
      </c>
      <c r="H73" s="136"/>
      <c r="I73" s="134" t="str">
        <f>IFERROR(VLOOKUP(D73,DB!A:F,6,0),"")</f>
        <v/>
      </c>
      <c r="J73" s="134" t="str">
        <f>IFERROR(VLOOKUP(D73,DB!A:G,7,0),"")</f>
        <v/>
      </c>
      <c r="K73" s="138"/>
      <c r="L73" s="139" t="str">
        <f>IFERROR(VLOOKUP(D73,DB!A:I,9,0),"")</f>
        <v/>
      </c>
    </row>
    <row r="74" spans="1:12" ht="15" customHeight="1">
      <c r="A74" s="133"/>
      <c r="B74" s="134" t="str">
        <f>IFERROR(VLOOKUP(D74,DB!A:K,11,0),"")</f>
        <v/>
      </c>
      <c r="C74" s="134"/>
      <c r="D74" s="134"/>
      <c r="E74" s="135"/>
      <c r="F74" s="136"/>
      <c r="G74" s="137">
        <f ca="1">IFERROR(NOW()-F74,"")</f>
        <v>45960.30969652778</v>
      </c>
      <c r="H74" s="136"/>
      <c r="I74" s="134" t="str">
        <f>IFERROR(VLOOKUP(D74,DB!A:F,6,0),"")</f>
        <v/>
      </c>
      <c r="J74" s="134" t="str">
        <f>IFERROR(VLOOKUP(D74,DB!A:G,7,0),"")</f>
        <v/>
      </c>
      <c r="K74" s="138"/>
      <c r="L74" s="139" t="str">
        <f>IFERROR(VLOOKUP(D74,DB!A:I,9,0),"")</f>
        <v/>
      </c>
    </row>
    <row r="75" spans="1:12" ht="15" customHeight="1">
      <c r="A75" s="133"/>
      <c r="B75" s="134" t="str">
        <f>IFERROR(VLOOKUP(D75,DB!A:K,11,0),"")</f>
        <v/>
      </c>
      <c r="C75" s="134"/>
      <c r="D75" s="134"/>
      <c r="E75" s="135"/>
      <c r="F75" s="136"/>
      <c r="G75" s="137">
        <f ca="1">IFERROR(NOW()-F75,"")</f>
        <v>45960.30969652778</v>
      </c>
      <c r="H75" s="136"/>
      <c r="I75" s="134" t="str">
        <f>IFERROR(VLOOKUP(D75,DB!A:F,6,0),"")</f>
        <v/>
      </c>
      <c r="J75" s="134" t="str">
        <f>IFERROR(VLOOKUP(D75,DB!A:G,7,0),"")</f>
        <v/>
      </c>
      <c r="K75" s="138"/>
      <c r="L75" s="139" t="str">
        <f>IFERROR(VLOOKUP(D75,DB!A:I,9,0),"")</f>
        <v/>
      </c>
    </row>
    <row r="76" spans="1:12" ht="15" customHeight="1">
      <c r="A76" s="133"/>
      <c r="B76" s="134" t="str">
        <f>IFERROR(VLOOKUP(D76,DB!A:K,11,0),"")</f>
        <v/>
      </c>
      <c r="C76" s="134"/>
      <c r="D76" s="134"/>
      <c r="E76" s="135"/>
      <c r="F76" s="136"/>
      <c r="G76" s="137">
        <f ca="1">IFERROR(NOW()-F76,"")</f>
        <v>45960.30969652778</v>
      </c>
      <c r="H76" s="136"/>
      <c r="I76" s="134" t="str">
        <f>IFERROR(VLOOKUP(D76,DB!A:F,6,0),"")</f>
        <v/>
      </c>
      <c r="J76" s="134" t="str">
        <f>IFERROR(VLOOKUP(D76,DB!A:G,7,0),"")</f>
        <v/>
      </c>
      <c r="K76" s="138"/>
      <c r="L76" s="139" t="str">
        <f>IFERROR(VLOOKUP(D76,DB!A:I,9,0),"")</f>
        <v/>
      </c>
    </row>
    <row r="77" spans="1:12" ht="15" customHeight="1">
      <c r="A77" s="133"/>
      <c r="B77" s="134" t="str">
        <f>IFERROR(VLOOKUP(D77,DB!A:K,11,0),"")</f>
        <v/>
      </c>
      <c r="C77" s="134"/>
      <c r="D77" s="134"/>
      <c r="E77" s="135"/>
      <c r="F77" s="136"/>
      <c r="G77" s="137">
        <f ca="1">IFERROR(NOW()-F77,"")</f>
        <v>45960.30969652778</v>
      </c>
      <c r="H77" s="136"/>
      <c r="I77" s="134" t="str">
        <f>IFERROR(VLOOKUP(D77,DB!A:F,6,0),"")</f>
        <v/>
      </c>
      <c r="J77" s="134" t="str">
        <f>IFERROR(VLOOKUP(D77,DB!A:G,7,0),"")</f>
        <v/>
      </c>
      <c r="K77" s="138"/>
      <c r="L77" s="139" t="str">
        <f>IFERROR(VLOOKUP(D77,DB!A:I,9,0),"")</f>
        <v/>
      </c>
    </row>
    <row r="78" spans="1:12" ht="15" customHeight="1">
      <c r="A78" s="133"/>
      <c r="B78" s="134" t="str">
        <f>IFERROR(VLOOKUP(D78,DB!A:K,11,0),"")</f>
        <v/>
      </c>
      <c r="C78" s="134"/>
      <c r="D78" s="134"/>
      <c r="E78" s="135"/>
      <c r="F78" s="136"/>
      <c r="G78" s="137">
        <f ca="1">IFERROR(NOW()-F78,"")</f>
        <v>45960.30969652778</v>
      </c>
      <c r="H78" s="136"/>
      <c r="I78" s="134" t="str">
        <f>IFERROR(VLOOKUP(D78,DB!A:F,6,0),"")</f>
        <v/>
      </c>
      <c r="J78" s="134" t="str">
        <f>IFERROR(VLOOKUP(D78,DB!A:G,7,0),"")</f>
        <v/>
      </c>
      <c r="K78" s="138"/>
      <c r="L78" s="139" t="str">
        <f>IFERROR(VLOOKUP(D78,DB!A:I,9,0),"")</f>
        <v/>
      </c>
    </row>
    <row r="79" spans="1:12" ht="15" customHeight="1">
      <c r="A79" s="133"/>
      <c r="B79" s="134" t="str">
        <f>IFERROR(VLOOKUP(D79,DB!A:K,11,0),"")</f>
        <v/>
      </c>
      <c r="C79" s="134"/>
      <c r="D79" s="134"/>
      <c r="E79" s="135"/>
      <c r="F79" s="136"/>
      <c r="G79" s="137">
        <f ca="1">IFERROR(NOW()-F79,"")</f>
        <v>45960.30969652778</v>
      </c>
      <c r="H79" s="136"/>
      <c r="I79" s="134" t="str">
        <f>IFERROR(VLOOKUP(D79,DB!A:F,6,0),"")</f>
        <v/>
      </c>
      <c r="J79" s="134" t="str">
        <f>IFERROR(VLOOKUP(D79,DB!A:G,7,0),"")</f>
        <v/>
      </c>
      <c r="K79" s="138"/>
      <c r="L79" s="139" t="str">
        <f>IFERROR(VLOOKUP(D79,DB!A:I,9,0),"")</f>
        <v/>
      </c>
    </row>
    <row r="80" spans="1:12" ht="15" customHeight="1">
      <c r="A80" s="133"/>
      <c r="B80" s="134" t="str">
        <f>IFERROR(VLOOKUP(D80,DB!A:K,11,0),"")</f>
        <v/>
      </c>
      <c r="C80" s="134"/>
      <c r="D80" s="134"/>
      <c r="E80" s="135"/>
      <c r="F80" s="136"/>
      <c r="G80" s="137">
        <f ca="1">IFERROR(NOW()-F80,"")</f>
        <v>45960.30969652778</v>
      </c>
      <c r="H80" s="136"/>
      <c r="I80" s="134" t="str">
        <f>IFERROR(VLOOKUP(D80,DB!A:F,6,0),"")</f>
        <v/>
      </c>
      <c r="J80" s="134" t="str">
        <f>IFERROR(VLOOKUP(D80,DB!A:G,7,0),"")</f>
        <v/>
      </c>
      <c r="K80" s="138"/>
      <c r="L80" s="139" t="str">
        <f>IFERROR(VLOOKUP(D80,DB!A:I,9,0),"")</f>
        <v/>
      </c>
    </row>
    <row r="81" spans="1:12" ht="15" customHeight="1">
      <c r="A81" s="133"/>
      <c r="B81" s="134" t="str">
        <f>IFERROR(VLOOKUP(D81,DB!A:K,11,0),"")</f>
        <v/>
      </c>
      <c r="C81" s="134"/>
      <c r="D81" s="134"/>
      <c r="E81" s="135"/>
      <c r="F81" s="136"/>
      <c r="G81" s="137">
        <f ca="1">IFERROR(NOW()-F81,"")</f>
        <v>45960.30969652778</v>
      </c>
      <c r="H81" s="136"/>
      <c r="I81" s="134" t="str">
        <f>IFERROR(VLOOKUP(D81,DB!A:F,6,0),"")</f>
        <v/>
      </c>
      <c r="J81" s="134" t="str">
        <f>IFERROR(VLOOKUP(D81,DB!A:G,7,0),"")</f>
        <v/>
      </c>
      <c r="K81" s="138"/>
      <c r="L81" s="139" t="str">
        <f>IFERROR(VLOOKUP(D81,DB!A:I,9,0),"")</f>
        <v/>
      </c>
    </row>
    <row r="82" spans="1:12" ht="15" customHeight="1">
      <c r="A82" s="133"/>
      <c r="B82" s="134" t="str">
        <f>IFERROR(VLOOKUP(D82,DB!A:K,11,0),"")</f>
        <v/>
      </c>
      <c r="C82" s="134"/>
      <c r="D82" s="134"/>
      <c r="E82" s="135"/>
      <c r="F82" s="136"/>
      <c r="G82" s="137">
        <f ca="1">IFERROR(NOW()-F82,"")</f>
        <v>45960.30969652778</v>
      </c>
      <c r="H82" s="136"/>
      <c r="I82" s="134" t="str">
        <f>IFERROR(VLOOKUP(D82,DB!A:F,6,0),"")</f>
        <v/>
      </c>
      <c r="J82" s="134" t="str">
        <f>IFERROR(VLOOKUP(D82,DB!A:G,7,0),"")</f>
        <v/>
      </c>
      <c r="K82" s="138"/>
      <c r="L82" s="139" t="str">
        <f>IFERROR(VLOOKUP(D82,DB!A:I,9,0),"")</f>
        <v/>
      </c>
    </row>
    <row r="83" spans="1:12" ht="15" customHeight="1">
      <c r="A83" s="133"/>
      <c r="B83" s="134" t="str">
        <f>IFERROR(VLOOKUP(D83,DB!A:K,11,0),"")</f>
        <v/>
      </c>
      <c r="C83" s="134"/>
      <c r="D83" s="134"/>
      <c r="E83" s="135"/>
      <c r="F83" s="136"/>
      <c r="G83" s="137">
        <f ca="1">IFERROR(NOW()-F83,"")</f>
        <v>45960.30969652778</v>
      </c>
      <c r="H83" s="136"/>
      <c r="I83" s="134" t="str">
        <f>IFERROR(VLOOKUP(D83,DB!A:F,6,0),"")</f>
        <v/>
      </c>
      <c r="J83" s="134" t="str">
        <f>IFERROR(VLOOKUP(D83,DB!A:G,7,0),"")</f>
        <v/>
      </c>
      <c r="K83" s="138"/>
      <c r="L83" s="139" t="str">
        <f>IFERROR(VLOOKUP(D83,DB!A:I,9,0),"")</f>
        <v/>
      </c>
    </row>
    <row r="84" spans="1:12" ht="15" customHeight="1">
      <c r="A84" s="133"/>
      <c r="B84" s="134" t="str">
        <f>IFERROR(VLOOKUP(D84,DB!A:K,11,0),"")</f>
        <v/>
      </c>
      <c r="C84" s="134"/>
      <c r="D84" s="134"/>
      <c r="E84" s="135"/>
      <c r="F84" s="136"/>
      <c r="G84" s="137">
        <f ca="1">IFERROR(NOW()-F84,"")</f>
        <v>45960.30969652778</v>
      </c>
      <c r="H84" s="136"/>
      <c r="I84" s="134" t="str">
        <f>IFERROR(VLOOKUP(D84,DB!A:F,6,0),"")</f>
        <v/>
      </c>
      <c r="J84" s="134" t="str">
        <f>IFERROR(VLOOKUP(D84,DB!A:G,7,0),"")</f>
        <v/>
      </c>
      <c r="K84" s="138"/>
      <c r="L84" s="139" t="str">
        <f>IFERROR(VLOOKUP(D84,DB!A:I,9,0),"")</f>
        <v/>
      </c>
    </row>
    <row r="85" spans="1:12" ht="15" customHeight="1">
      <c r="A85" s="133"/>
      <c r="B85" s="134" t="str">
        <f>IFERROR(VLOOKUP(D85,DB!A:K,11,0),"")</f>
        <v/>
      </c>
      <c r="C85" s="134"/>
      <c r="D85" s="134"/>
      <c r="E85" s="135"/>
      <c r="F85" s="136"/>
      <c r="G85" s="137">
        <f ca="1">IFERROR(NOW()-F85,"")</f>
        <v>45960.30969652778</v>
      </c>
      <c r="H85" s="136"/>
      <c r="I85" s="134" t="str">
        <f>IFERROR(VLOOKUP(D85,DB!A:F,6,0),"")</f>
        <v/>
      </c>
      <c r="J85" s="134" t="str">
        <f>IFERROR(VLOOKUP(D85,DB!A:G,7,0),"")</f>
        <v/>
      </c>
      <c r="K85" s="138"/>
      <c r="L85" s="139" t="str">
        <f>IFERROR(VLOOKUP(D85,DB!A:I,9,0),"")</f>
        <v/>
      </c>
    </row>
    <row r="86" spans="1:12" ht="15" customHeight="1">
      <c r="A86" s="133"/>
      <c r="B86" s="134" t="str">
        <f>IFERROR(VLOOKUP(D86,DB!A:K,11,0),"")</f>
        <v/>
      </c>
      <c r="C86" s="134"/>
      <c r="D86" s="134"/>
      <c r="E86" s="135"/>
      <c r="F86" s="136"/>
      <c r="G86" s="137">
        <f ca="1">IFERROR(NOW()-F86,"")</f>
        <v>45960.30969652778</v>
      </c>
      <c r="H86" s="136"/>
      <c r="I86" s="134" t="str">
        <f>IFERROR(VLOOKUP(D86,DB!A:F,6,0),"")</f>
        <v/>
      </c>
      <c r="J86" s="134" t="str">
        <f>IFERROR(VLOOKUP(D86,DB!A:G,7,0),"")</f>
        <v/>
      </c>
      <c r="K86" s="138"/>
      <c r="L86" s="139" t="str">
        <f>IFERROR(VLOOKUP(D86,DB!A:I,9,0),"")</f>
        <v/>
      </c>
    </row>
    <row r="87" spans="1:12" ht="15" customHeight="1">
      <c r="A87" s="133"/>
      <c r="B87" s="134" t="str">
        <f>IFERROR(VLOOKUP(D87,DB!A:K,11,0),"")</f>
        <v/>
      </c>
      <c r="C87" s="134"/>
      <c r="D87" s="134"/>
      <c r="E87" s="135"/>
      <c r="F87" s="136"/>
      <c r="G87" s="137">
        <f ca="1">IFERROR(NOW()-F87,"")</f>
        <v>45960.30969652778</v>
      </c>
      <c r="H87" s="136"/>
      <c r="I87" s="134" t="str">
        <f>IFERROR(VLOOKUP(D87,DB!A:F,6,0),"")</f>
        <v/>
      </c>
      <c r="J87" s="134" t="str">
        <f>IFERROR(VLOOKUP(D87,DB!A:G,7,0),"")</f>
        <v/>
      </c>
      <c r="K87" s="138"/>
      <c r="L87" s="139" t="str">
        <f>IFERROR(VLOOKUP(D87,DB!A:I,9,0),"")</f>
        <v/>
      </c>
    </row>
    <row r="88" spans="1:12" ht="15" customHeight="1">
      <c r="A88" s="133"/>
      <c r="B88" s="134" t="str">
        <f>IFERROR(VLOOKUP(D88,DB!A:K,11,0),"")</f>
        <v/>
      </c>
      <c r="C88" s="134"/>
      <c r="D88" s="134"/>
      <c r="E88" s="135"/>
      <c r="F88" s="136"/>
      <c r="G88" s="137">
        <f ca="1">IFERROR(NOW()-F88,"")</f>
        <v>45960.30969652778</v>
      </c>
      <c r="H88" s="136"/>
      <c r="I88" s="134" t="str">
        <f>IFERROR(VLOOKUP(D88,DB!A:F,6,0),"")</f>
        <v/>
      </c>
      <c r="J88" s="134" t="str">
        <f>IFERROR(VLOOKUP(D88,DB!A:G,7,0),"")</f>
        <v/>
      </c>
      <c r="K88" s="138"/>
      <c r="L88" s="139" t="str">
        <f>IFERROR(VLOOKUP(D88,DB!A:I,9,0),"")</f>
        <v/>
      </c>
    </row>
    <row r="89" spans="1:12" ht="15" customHeight="1">
      <c r="A89" s="133"/>
      <c r="B89" s="134" t="str">
        <f>IFERROR(VLOOKUP(D89,DB!A:K,11,0),"")</f>
        <v/>
      </c>
      <c r="C89" s="134"/>
      <c r="D89" s="134"/>
      <c r="E89" s="135"/>
      <c r="F89" s="136"/>
      <c r="G89" s="137">
        <f ca="1">IFERROR(NOW()-F89,"")</f>
        <v>45960.30969652778</v>
      </c>
      <c r="H89" s="136"/>
      <c r="I89" s="134" t="str">
        <f>IFERROR(VLOOKUP(D89,DB!A:F,6,0),"")</f>
        <v/>
      </c>
      <c r="J89" s="134" t="str">
        <f>IFERROR(VLOOKUP(D89,DB!A:G,7,0),"")</f>
        <v/>
      </c>
      <c r="K89" s="138"/>
      <c r="L89" s="139" t="str">
        <f>IFERROR(VLOOKUP(D89,DB!A:I,9,0),"")</f>
        <v/>
      </c>
    </row>
    <row r="90" spans="1:12" ht="15" customHeight="1">
      <c r="A90" s="133"/>
      <c r="B90" s="134" t="str">
        <f>IFERROR(VLOOKUP(D90,DB!A:K,11,0),"")</f>
        <v/>
      </c>
      <c r="C90" s="134"/>
      <c r="D90" s="134"/>
      <c r="E90" s="135"/>
      <c r="F90" s="136"/>
      <c r="G90" s="137">
        <f ca="1">IFERROR(NOW()-F90,"")</f>
        <v>45960.30969652778</v>
      </c>
      <c r="H90" s="136"/>
      <c r="I90" s="134" t="str">
        <f>IFERROR(VLOOKUP(D90,DB!A:F,6,0),"")</f>
        <v/>
      </c>
      <c r="J90" s="134" t="str">
        <f>IFERROR(VLOOKUP(D90,DB!A:G,7,0),"")</f>
        <v/>
      </c>
      <c r="K90" s="138"/>
      <c r="L90" s="139" t="str">
        <f>IFERROR(VLOOKUP(D90,DB!A:I,9,0),"")</f>
        <v/>
      </c>
    </row>
    <row r="91" spans="1:12" ht="15" customHeight="1">
      <c r="A91" s="133"/>
      <c r="B91" s="134" t="str">
        <f>IFERROR(VLOOKUP(D91,DB!A:K,11,0),"")</f>
        <v/>
      </c>
      <c r="C91" s="134"/>
      <c r="D91" s="134"/>
      <c r="E91" s="135"/>
      <c r="F91" s="136"/>
      <c r="G91" s="137">
        <f ca="1">IFERROR(NOW()-F91,"")</f>
        <v>45960.30969652778</v>
      </c>
      <c r="H91" s="136"/>
      <c r="I91" s="134" t="str">
        <f>IFERROR(VLOOKUP(D91,DB!A:F,6,0),"")</f>
        <v/>
      </c>
      <c r="J91" s="134" t="str">
        <f>IFERROR(VLOOKUP(D91,DB!A:G,7,0),"")</f>
        <v/>
      </c>
      <c r="K91" s="138"/>
      <c r="L91" s="139" t="str">
        <f>IFERROR(VLOOKUP(D91,DB!A:I,9,0),"")</f>
        <v/>
      </c>
    </row>
    <row r="92" spans="1:12" ht="15" customHeight="1">
      <c r="A92" s="133"/>
      <c r="B92" s="134" t="str">
        <f>IFERROR(VLOOKUP(D92,DB!A:K,11,0),"")</f>
        <v/>
      </c>
      <c r="C92" s="134"/>
      <c r="D92" s="134"/>
      <c r="E92" s="135"/>
      <c r="F92" s="136"/>
      <c r="G92" s="137">
        <f ca="1">IFERROR(NOW()-F92,"")</f>
        <v>45960.30969652778</v>
      </c>
      <c r="H92" s="136"/>
      <c r="I92" s="134" t="str">
        <f>IFERROR(VLOOKUP(D92,DB!A:F,6,0),"")</f>
        <v/>
      </c>
      <c r="J92" s="134" t="str">
        <f>IFERROR(VLOOKUP(D92,DB!A:G,7,0),"")</f>
        <v/>
      </c>
      <c r="K92" s="138"/>
      <c r="L92" s="139" t="str">
        <f>IFERROR(VLOOKUP(D92,DB!A:I,9,0),"")</f>
        <v/>
      </c>
    </row>
    <row r="93" spans="1:12" ht="15" customHeight="1">
      <c r="A93" s="133"/>
      <c r="B93" s="134" t="str">
        <f>IFERROR(VLOOKUP(D93,DB!A:K,11,0),"")</f>
        <v/>
      </c>
      <c r="C93" s="134"/>
      <c r="D93" s="134"/>
      <c r="E93" s="135"/>
      <c r="F93" s="136"/>
      <c r="G93" s="137">
        <f ca="1">IFERROR(NOW()-F93,"")</f>
        <v>45960.30969652778</v>
      </c>
      <c r="H93" s="136"/>
      <c r="I93" s="134" t="str">
        <f>IFERROR(VLOOKUP(D93,DB!A:F,6,0),"")</f>
        <v/>
      </c>
      <c r="J93" s="134" t="str">
        <f>IFERROR(VLOOKUP(D93,DB!A:G,7,0),"")</f>
        <v/>
      </c>
      <c r="K93" s="138"/>
      <c r="L93" s="139" t="str">
        <f>IFERROR(VLOOKUP(D93,DB!A:I,9,0),"")</f>
        <v/>
      </c>
    </row>
    <row r="94" spans="1:12" ht="15" customHeight="1">
      <c r="A94" s="133"/>
      <c r="B94" s="134" t="str">
        <f>IFERROR(VLOOKUP(D94,DB!A:K,11,0),"")</f>
        <v/>
      </c>
      <c r="C94" s="134"/>
      <c r="D94" s="134"/>
      <c r="E94" s="135"/>
      <c r="F94" s="136"/>
      <c r="G94" s="137">
        <f ca="1">IFERROR(NOW()-F94,"")</f>
        <v>45960.30969652778</v>
      </c>
      <c r="H94" s="136"/>
      <c r="I94" s="134" t="str">
        <f>IFERROR(VLOOKUP(D94,DB!A:F,6,0),"")</f>
        <v/>
      </c>
      <c r="J94" s="134" t="str">
        <f>IFERROR(VLOOKUP(D94,DB!A:G,7,0),"")</f>
        <v/>
      </c>
      <c r="K94" s="138"/>
      <c r="L94" s="139" t="str">
        <f>IFERROR(VLOOKUP(D94,DB!A:I,9,0),"")</f>
        <v/>
      </c>
    </row>
    <row r="95" spans="1:12" ht="15" customHeight="1">
      <c r="A95" s="133"/>
      <c r="B95" s="134" t="str">
        <f>IFERROR(VLOOKUP(D95,DB!A:K,11,0),"")</f>
        <v/>
      </c>
      <c r="C95" s="134"/>
      <c r="D95" s="134"/>
      <c r="E95" s="135"/>
      <c r="F95" s="136"/>
      <c r="G95" s="137">
        <f ca="1">IFERROR(NOW()-F95,"")</f>
        <v>45960.30969652778</v>
      </c>
      <c r="H95" s="136"/>
      <c r="I95" s="134" t="str">
        <f>IFERROR(VLOOKUP(D95,DB!A:F,6,0),"")</f>
        <v/>
      </c>
      <c r="J95" s="134" t="str">
        <f>IFERROR(VLOOKUP(D95,DB!A:G,7,0),"")</f>
        <v/>
      </c>
      <c r="K95" s="138"/>
      <c r="L95" s="139" t="str">
        <f>IFERROR(VLOOKUP(D95,DB!A:I,9,0),"")</f>
        <v/>
      </c>
    </row>
    <row r="96" spans="1:12" ht="15" customHeight="1">
      <c r="A96" s="133"/>
      <c r="B96" s="134" t="str">
        <f>IFERROR(VLOOKUP(D96,DB!A:K,11,0),"")</f>
        <v/>
      </c>
      <c r="C96" s="134"/>
      <c r="D96" s="134"/>
      <c r="E96" s="135"/>
      <c r="F96" s="136"/>
      <c r="G96" s="137">
        <f ca="1">IFERROR(NOW()-F96,"")</f>
        <v>45960.30969652778</v>
      </c>
      <c r="H96" s="136"/>
      <c r="I96" s="134" t="str">
        <f>IFERROR(VLOOKUP(D96,DB!A:F,6,0),"")</f>
        <v/>
      </c>
      <c r="J96" s="134" t="str">
        <f>IFERROR(VLOOKUP(D96,DB!A:G,7,0),"")</f>
        <v/>
      </c>
      <c r="K96" s="138"/>
      <c r="L96" s="139" t="str">
        <f>IFERROR(VLOOKUP(D96,DB!A:I,9,0),"")</f>
        <v/>
      </c>
    </row>
    <row r="97" spans="1:12" ht="15" customHeight="1">
      <c r="A97" s="133"/>
      <c r="B97" s="134" t="str">
        <f>IFERROR(VLOOKUP(D97,DB!A:K,11,0),"")</f>
        <v/>
      </c>
      <c r="C97" s="134"/>
      <c r="D97" s="134"/>
      <c r="E97" s="135"/>
      <c r="F97" s="136"/>
      <c r="G97" s="137">
        <f ca="1">IFERROR(NOW()-F97,"")</f>
        <v>45960.30969652778</v>
      </c>
      <c r="H97" s="136"/>
      <c r="I97" s="134" t="str">
        <f>IFERROR(VLOOKUP(D97,DB!A:F,6,0),"")</f>
        <v/>
      </c>
      <c r="J97" s="134" t="str">
        <f>IFERROR(VLOOKUP(D97,DB!A:G,7,0),"")</f>
        <v/>
      </c>
      <c r="K97" s="138"/>
      <c r="L97" s="139" t="str">
        <f>IFERROR(VLOOKUP(D97,DB!A:I,9,0),"")</f>
        <v/>
      </c>
    </row>
    <row r="98" spans="1:12" ht="15" customHeight="1">
      <c r="A98" s="133"/>
      <c r="B98" s="134" t="str">
        <f>IFERROR(VLOOKUP(D98,DB!A:K,11,0),"")</f>
        <v/>
      </c>
      <c r="C98" s="134"/>
      <c r="D98" s="134"/>
      <c r="E98" s="135"/>
      <c r="F98" s="136"/>
      <c r="G98" s="137">
        <f ca="1">IFERROR(NOW()-F98,"")</f>
        <v>45960.30969652778</v>
      </c>
      <c r="H98" s="136"/>
      <c r="I98" s="134" t="str">
        <f>IFERROR(VLOOKUP(D98,DB!A:F,6,0),"")</f>
        <v/>
      </c>
      <c r="J98" s="134" t="str">
        <f>IFERROR(VLOOKUP(D98,DB!A:G,7,0),"")</f>
        <v/>
      </c>
      <c r="K98" s="138"/>
      <c r="L98" s="139" t="str">
        <f>IFERROR(VLOOKUP(D98,DB!A:I,9,0),"")</f>
        <v/>
      </c>
    </row>
    <row r="99" spans="1:12" ht="15" customHeight="1">
      <c r="A99" s="133"/>
      <c r="B99" s="134" t="str">
        <f>IFERROR(VLOOKUP(D99,DB!A:K,11,0),"")</f>
        <v/>
      </c>
      <c r="C99" s="134"/>
      <c r="D99" s="134"/>
      <c r="E99" s="135"/>
      <c r="F99" s="136"/>
      <c r="G99" s="137">
        <f ca="1">IFERROR(NOW()-F99,"")</f>
        <v>45960.30969652778</v>
      </c>
      <c r="H99" s="136"/>
      <c r="I99" s="134" t="str">
        <f>IFERROR(VLOOKUP(D99,DB!A:F,6,0),"")</f>
        <v/>
      </c>
      <c r="J99" s="134" t="str">
        <f>IFERROR(VLOOKUP(D99,DB!A:G,7,0),"")</f>
        <v/>
      </c>
      <c r="K99" s="138"/>
      <c r="L99" s="139" t="str">
        <f>IFERROR(VLOOKUP(D99,DB!A:I,9,0),"")</f>
        <v/>
      </c>
    </row>
    <row r="100" spans="1:12" ht="15" customHeight="1">
      <c r="A100" s="133"/>
      <c r="B100" s="134" t="str">
        <f>IFERROR(VLOOKUP(D100,DB!A:K,11,0),"")</f>
        <v/>
      </c>
      <c r="C100" s="134"/>
      <c r="D100" s="134"/>
      <c r="E100" s="135"/>
      <c r="F100" s="136"/>
      <c r="G100" s="137">
        <f ca="1">IFERROR(NOW()-F100,"")</f>
        <v>45960.30969652778</v>
      </c>
      <c r="H100" s="136"/>
      <c r="I100" s="134" t="str">
        <f>IFERROR(VLOOKUP(D100,DB!A:F,6,0),"")</f>
        <v/>
      </c>
      <c r="J100" s="134" t="str">
        <f>IFERROR(VLOOKUP(D100,DB!A:G,7,0),"")</f>
        <v/>
      </c>
      <c r="K100" s="138"/>
      <c r="L100" s="139" t="str">
        <f>IFERROR(VLOOKUP(D100,DB!A:I,9,0),"")</f>
        <v/>
      </c>
    </row>
    <row r="101" spans="1:12" ht="15" customHeight="1">
      <c r="A101" s="133"/>
      <c r="B101" s="134" t="str">
        <f>IFERROR(VLOOKUP(D101,DB!A:K,11,0),"")</f>
        <v/>
      </c>
      <c r="C101" s="134"/>
      <c r="D101" s="134"/>
      <c r="E101" s="135"/>
      <c r="F101" s="136"/>
      <c r="G101" s="137">
        <f ca="1">IFERROR(NOW()-F101,"")</f>
        <v>45960.30969652778</v>
      </c>
      <c r="H101" s="136"/>
      <c r="I101" s="134" t="str">
        <f>IFERROR(VLOOKUP(D101,DB!A:F,6,0),"")</f>
        <v/>
      </c>
      <c r="J101" s="134" t="str">
        <f>IFERROR(VLOOKUP(D101,DB!A:G,7,0),"")</f>
        <v/>
      </c>
      <c r="K101" s="138"/>
      <c r="L101" s="139" t="str">
        <f>IFERROR(VLOOKUP(D101,DB!A:I,9,0),"")</f>
        <v/>
      </c>
    </row>
    <row r="102" spans="1:12" ht="15" customHeight="1">
      <c r="A102" s="133"/>
      <c r="B102" s="134" t="str">
        <f>IFERROR(VLOOKUP(D102,DB!A:K,11,0),"")</f>
        <v/>
      </c>
      <c r="C102" s="134"/>
      <c r="D102" s="134"/>
      <c r="E102" s="135"/>
      <c r="F102" s="136"/>
      <c r="G102" s="137">
        <f ca="1">IFERROR(NOW()-F102,"")</f>
        <v>45960.30969652778</v>
      </c>
      <c r="H102" s="136"/>
      <c r="I102" s="134" t="str">
        <f>IFERROR(VLOOKUP(D102,DB!A:F,6,0),"")</f>
        <v/>
      </c>
      <c r="J102" s="134" t="str">
        <f>IFERROR(VLOOKUP(D102,DB!A:G,7,0),"")</f>
        <v/>
      </c>
      <c r="K102" s="138"/>
      <c r="L102" s="139" t="str">
        <f>IFERROR(VLOOKUP(D102,DB!A:I,9,0),"")</f>
        <v/>
      </c>
    </row>
    <row r="103" spans="1:12" ht="15" customHeight="1">
      <c r="A103" s="133"/>
      <c r="B103" s="134" t="str">
        <f>IFERROR(VLOOKUP(D103,DB!A:K,11,0),"")</f>
        <v/>
      </c>
      <c r="C103" s="134"/>
      <c r="D103" s="134"/>
      <c r="E103" s="135"/>
      <c r="F103" s="136"/>
      <c r="G103" s="137">
        <f ca="1">IFERROR(NOW()-F103,"")</f>
        <v>45960.30969652778</v>
      </c>
      <c r="H103" s="136"/>
      <c r="I103" s="134" t="str">
        <f>IFERROR(VLOOKUP(D103,DB!A:F,6,0),"")</f>
        <v/>
      </c>
      <c r="J103" s="134" t="str">
        <f>IFERROR(VLOOKUP(D103,DB!A:G,7,0),"")</f>
        <v/>
      </c>
      <c r="K103" s="138"/>
      <c r="L103" s="139" t="str">
        <f>IFERROR(VLOOKUP(D103,DB!A:I,9,0),"")</f>
        <v/>
      </c>
    </row>
    <row r="104" spans="1:12" ht="15" customHeight="1">
      <c r="A104" s="133"/>
      <c r="B104" s="134" t="str">
        <f>IFERROR(VLOOKUP(D104,DB!A:K,11,0),"")</f>
        <v/>
      </c>
      <c r="C104" s="134"/>
      <c r="D104" s="134"/>
      <c r="E104" s="135"/>
      <c r="F104" s="136"/>
      <c r="G104" s="137">
        <f ca="1">IFERROR(NOW()-F104,"")</f>
        <v>45960.30969652778</v>
      </c>
      <c r="H104" s="136"/>
      <c r="I104" s="134" t="str">
        <f>IFERROR(VLOOKUP(D104,DB!A:F,6,0),"")</f>
        <v/>
      </c>
      <c r="J104" s="134" t="str">
        <f>IFERROR(VLOOKUP(D104,DB!A:G,7,0),"")</f>
        <v/>
      </c>
      <c r="K104" s="138"/>
      <c r="L104" s="139" t="str">
        <f>IFERROR(VLOOKUP(D104,DB!A:I,9,0),"")</f>
        <v/>
      </c>
    </row>
    <row r="105" spans="1:12" ht="15" customHeight="1">
      <c r="A105" s="133"/>
      <c r="B105" s="134" t="str">
        <f>IFERROR(VLOOKUP(D105,DB!A:K,11,0),"")</f>
        <v/>
      </c>
      <c r="C105" s="134"/>
      <c r="D105" s="134"/>
      <c r="E105" s="135"/>
      <c r="F105" s="136"/>
      <c r="G105" s="137">
        <f ca="1">IFERROR(NOW()-F105,"")</f>
        <v>45960.30969652778</v>
      </c>
      <c r="H105" s="136"/>
      <c r="I105" s="134" t="str">
        <f>IFERROR(VLOOKUP(D105,DB!A:F,6,0),"")</f>
        <v/>
      </c>
      <c r="J105" s="134" t="str">
        <f>IFERROR(VLOOKUP(D105,DB!A:G,7,0),"")</f>
        <v/>
      </c>
      <c r="K105" s="138"/>
      <c r="L105" s="139" t="str">
        <f>IFERROR(VLOOKUP(D105,DB!A:I,9,0),"")</f>
        <v/>
      </c>
    </row>
    <row r="106" spans="1:12" ht="15" customHeight="1">
      <c r="A106" s="133"/>
      <c r="B106" s="134" t="str">
        <f>IFERROR(VLOOKUP(D106,DB!A:K,11,0),"")</f>
        <v/>
      </c>
      <c r="C106" s="134"/>
      <c r="D106" s="134"/>
      <c r="E106" s="135"/>
      <c r="F106" s="136"/>
      <c r="G106" s="137">
        <f ca="1">IFERROR(NOW()-F106,"")</f>
        <v>45960.30969652778</v>
      </c>
      <c r="H106" s="136"/>
      <c r="I106" s="134" t="str">
        <f>IFERROR(VLOOKUP(D106,DB!A:F,6,0),"")</f>
        <v/>
      </c>
      <c r="J106" s="134" t="str">
        <f>IFERROR(VLOOKUP(D106,DB!A:G,7,0),"")</f>
        <v/>
      </c>
      <c r="K106" s="138"/>
      <c r="L106" s="139" t="str">
        <f>IFERROR(VLOOKUP(D106,DB!A:I,9,0),"")</f>
        <v/>
      </c>
    </row>
    <row r="107" spans="1:12" ht="15" customHeight="1">
      <c r="A107" s="133"/>
      <c r="B107" s="134" t="str">
        <f>IFERROR(VLOOKUP(D107,DB!A:K,11,0),"")</f>
        <v/>
      </c>
      <c r="C107" s="134"/>
      <c r="D107" s="134"/>
      <c r="E107" s="135"/>
      <c r="F107" s="136"/>
      <c r="G107" s="137">
        <f ca="1">IFERROR(NOW()-F107,"")</f>
        <v>45960.30969652778</v>
      </c>
      <c r="H107" s="136"/>
      <c r="I107" s="134" t="str">
        <f>IFERROR(VLOOKUP(D107,DB!A:F,6,0),"")</f>
        <v/>
      </c>
      <c r="J107" s="134" t="str">
        <f>IFERROR(VLOOKUP(D107,DB!A:G,7,0),"")</f>
        <v/>
      </c>
      <c r="K107" s="138"/>
      <c r="L107" s="139" t="str">
        <f>IFERROR(VLOOKUP(D107,DB!A:I,9,0),"")</f>
        <v/>
      </c>
    </row>
    <row r="108" spans="1:12" ht="15" customHeight="1">
      <c r="A108" s="133"/>
      <c r="B108" s="134" t="str">
        <f>IFERROR(VLOOKUP(D108,DB!A:K,11,0),"")</f>
        <v/>
      </c>
      <c r="C108" s="134"/>
      <c r="D108" s="134"/>
      <c r="E108" s="135"/>
      <c r="F108" s="136"/>
      <c r="G108" s="137">
        <f ca="1">IFERROR(NOW()-F108,"")</f>
        <v>45960.30969652778</v>
      </c>
      <c r="H108" s="136"/>
      <c r="I108" s="134" t="str">
        <f>IFERROR(VLOOKUP(D108,DB!A:F,6,0),"")</f>
        <v/>
      </c>
      <c r="J108" s="134" t="str">
        <f>IFERROR(VLOOKUP(D108,DB!A:G,7,0),"")</f>
        <v/>
      </c>
      <c r="K108" s="138"/>
      <c r="L108" s="139" t="str">
        <f>IFERROR(VLOOKUP(D108,DB!A:I,9,0),"")</f>
        <v/>
      </c>
    </row>
    <row r="109" spans="1:12" ht="15" customHeight="1">
      <c r="A109" s="133"/>
      <c r="B109" s="134" t="str">
        <f>IFERROR(VLOOKUP(D109,DB!A:K,11,0),"")</f>
        <v/>
      </c>
      <c r="C109" s="134"/>
      <c r="D109" s="134"/>
      <c r="E109" s="135"/>
      <c r="F109" s="136"/>
      <c r="G109" s="137">
        <f ca="1">IFERROR(NOW()-F109,"")</f>
        <v>45960.30969652778</v>
      </c>
      <c r="H109" s="136"/>
      <c r="I109" s="134" t="str">
        <f>IFERROR(VLOOKUP(D109,DB!A:F,6,0),"")</f>
        <v/>
      </c>
      <c r="J109" s="134" t="str">
        <f>IFERROR(VLOOKUP(D109,DB!A:G,7,0),"")</f>
        <v/>
      </c>
      <c r="K109" s="138"/>
      <c r="L109" s="139" t="str">
        <f>IFERROR(VLOOKUP(D109,DB!A:I,9,0),"")</f>
        <v/>
      </c>
    </row>
    <row r="110" spans="1:12" ht="15" customHeight="1">
      <c r="A110" s="133"/>
      <c r="B110" s="134" t="str">
        <f>IFERROR(VLOOKUP(D110,DB!A:K,11,0),"")</f>
        <v/>
      </c>
      <c r="C110" s="134"/>
      <c r="D110" s="134"/>
      <c r="E110" s="135"/>
      <c r="F110" s="136"/>
      <c r="G110" s="137">
        <f ca="1">IFERROR(NOW()-F110,"")</f>
        <v>45960.30969652778</v>
      </c>
      <c r="H110" s="136"/>
      <c r="I110" s="134" t="str">
        <f>IFERROR(VLOOKUP(D110,DB!A:F,6,0),"")</f>
        <v/>
      </c>
      <c r="J110" s="134" t="str">
        <f>IFERROR(VLOOKUP(D110,DB!A:G,7,0),"")</f>
        <v/>
      </c>
      <c r="K110" s="138"/>
      <c r="L110" s="139" t="str">
        <f>IFERROR(VLOOKUP(D110,DB!A:I,9,0),"")</f>
        <v/>
      </c>
    </row>
    <row r="111" spans="1:12" ht="15" customHeight="1">
      <c r="A111" s="133"/>
      <c r="B111" s="134" t="str">
        <f>IFERROR(VLOOKUP(D111,DB!A:K,11,0),"")</f>
        <v/>
      </c>
      <c r="C111" s="134"/>
      <c r="D111" s="134"/>
      <c r="E111" s="135"/>
      <c r="F111" s="136"/>
      <c r="G111" s="137">
        <f ca="1">IFERROR(NOW()-F111,"")</f>
        <v>45960.30969652778</v>
      </c>
      <c r="H111" s="136"/>
      <c r="I111" s="134" t="str">
        <f>IFERROR(VLOOKUP(D111,DB!A:F,6,0),"")</f>
        <v/>
      </c>
      <c r="J111" s="134" t="str">
        <f>IFERROR(VLOOKUP(D111,DB!A:G,7,0),"")</f>
        <v/>
      </c>
      <c r="K111" s="138"/>
      <c r="L111" s="139" t="str">
        <f>IFERROR(VLOOKUP(D111,DB!A:I,9,0),"")</f>
        <v/>
      </c>
    </row>
    <row r="112" spans="1:12" ht="15" customHeight="1">
      <c r="A112" s="133"/>
      <c r="B112" s="134" t="str">
        <f>IFERROR(VLOOKUP(D112,DB!A:K,11,0),"")</f>
        <v/>
      </c>
      <c r="C112" s="134"/>
      <c r="D112" s="134"/>
      <c r="E112" s="135"/>
      <c r="F112" s="136"/>
      <c r="G112" s="137">
        <f ca="1">IFERROR(NOW()-F112,"")</f>
        <v>45960.30969652778</v>
      </c>
      <c r="H112" s="136"/>
      <c r="I112" s="134" t="str">
        <f>IFERROR(VLOOKUP(D112,DB!A:F,6,0),"")</f>
        <v/>
      </c>
      <c r="J112" s="134" t="str">
        <f>IFERROR(VLOOKUP(D112,DB!A:G,7,0),"")</f>
        <v/>
      </c>
      <c r="K112" s="138"/>
      <c r="L112" s="139" t="str">
        <f>IFERROR(VLOOKUP(D112,DB!A:I,9,0),"")</f>
        <v/>
      </c>
    </row>
    <row r="113" spans="1:12" ht="15" customHeight="1">
      <c r="A113" s="133"/>
      <c r="B113" s="134" t="str">
        <f>IFERROR(VLOOKUP(D113,DB!A:K,11,0),"")</f>
        <v/>
      </c>
      <c r="C113" s="134"/>
      <c r="D113" s="134"/>
      <c r="E113" s="135"/>
      <c r="F113" s="136"/>
      <c r="G113" s="137">
        <f ca="1">IFERROR(NOW()-F113,"")</f>
        <v>45960.30969652778</v>
      </c>
      <c r="H113" s="136"/>
      <c r="I113" s="134" t="str">
        <f>IFERROR(VLOOKUP(D113,DB!A:F,6,0),"")</f>
        <v/>
      </c>
      <c r="J113" s="134" t="str">
        <f>IFERROR(VLOOKUP(D113,DB!A:G,7,0),"")</f>
        <v/>
      </c>
      <c r="K113" s="138"/>
      <c r="L113" s="139" t="str">
        <f>IFERROR(VLOOKUP(D113,DB!A:I,9,0),"")</f>
        <v/>
      </c>
    </row>
    <row r="114" spans="1:12" ht="15" customHeight="1">
      <c r="A114" s="133"/>
      <c r="B114" s="134" t="str">
        <f>IFERROR(VLOOKUP(D114,DB!A:K,11,0),"")</f>
        <v/>
      </c>
      <c r="C114" s="134"/>
      <c r="D114" s="134"/>
      <c r="E114" s="135"/>
      <c r="F114" s="136"/>
      <c r="G114" s="137">
        <f ca="1">IFERROR(NOW()-F114,"")</f>
        <v>45960.30969652778</v>
      </c>
      <c r="H114" s="136"/>
      <c r="I114" s="134" t="str">
        <f>IFERROR(VLOOKUP(D114,DB!A:F,6,0),"")</f>
        <v/>
      </c>
      <c r="J114" s="134" t="str">
        <f>IFERROR(VLOOKUP(D114,DB!A:G,7,0),"")</f>
        <v/>
      </c>
      <c r="K114" s="138"/>
      <c r="L114" s="139" t="str">
        <f>IFERROR(VLOOKUP(D114,DB!A:I,9,0),"")</f>
        <v/>
      </c>
    </row>
    <row r="115" spans="1:12" ht="15" customHeight="1">
      <c r="A115" s="133"/>
      <c r="B115" s="134" t="str">
        <f>IFERROR(VLOOKUP(D115,DB!A:K,11,0),"")</f>
        <v/>
      </c>
      <c r="C115" s="134"/>
      <c r="D115" s="134"/>
      <c r="E115" s="135"/>
      <c r="F115" s="136"/>
      <c r="G115" s="137">
        <f ca="1">IFERROR(NOW()-F115,"")</f>
        <v>45960.30969652778</v>
      </c>
      <c r="H115" s="136"/>
      <c r="I115" s="134" t="str">
        <f>IFERROR(VLOOKUP(D115,DB!A:F,6,0),"")</f>
        <v/>
      </c>
      <c r="J115" s="134" t="str">
        <f>IFERROR(VLOOKUP(D115,DB!A:G,7,0),"")</f>
        <v/>
      </c>
      <c r="K115" s="138"/>
      <c r="L115" s="139" t="str">
        <f>IFERROR(VLOOKUP(D115,DB!A:I,9,0),"")</f>
        <v/>
      </c>
    </row>
    <row r="116" spans="1:12" ht="15" customHeight="1">
      <c r="A116" s="133"/>
      <c r="B116" s="134" t="str">
        <f>IFERROR(VLOOKUP(D116,DB!A:K,11,0),"")</f>
        <v/>
      </c>
      <c r="C116" s="134"/>
      <c r="D116" s="134"/>
      <c r="E116" s="135"/>
      <c r="F116" s="136"/>
      <c r="G116" s="137">
        <f ca="1">IFERROR(NOW()-F116,"")</f>
        <v>45960.30969652778</v>
      </c>
      <c r="H116" s="136"/>
      <c r="I116" s="134" t="str">
        <f>IFERROR(VLOOKUP(D116,DB!A:F,6,0),"")</f>
        <v/>
      </c>
      <c r="J116" s="134" t="str">
        <f>IFERROR(VLOOKUP(D116,DB!A:G,7,0),"")</f>
        <v/>
      </c>
      <c r="K116" s="138"/>
      <c r="L116" s="139" t="str">
        <f>IFERROR(VLOOKUP(D116,DB!A:I,9,0),"")</f>
        <v/>
      </c>
    </row>
    <row r="117" spans="1:12" ht="15" customHeight="1">
      <c r="A117" s="133"/>
      <c r="B117" s="134" t="str">
        <f>IFERROR(VLOOKUP(D117,DB!A:K,11,0),"")</f>
        <v/>
      </c>
      <c r="C117" s="134"/>
      <c r="D117" s="134"/>
      <c r="E117" s="135"/>
      <c r="F117" s="136"/>
      <c r="G117" s="137">
        <f ca="1">IFERROR(NOW()-F117,"")</f>
        <v>45960.30969652778</v>
      </c>
      <c r="H117" s="136"/>
      <c r="I117" s="134" t="str">
        <f>IFERROR(VLOOKUP(D117,DB!A:F,6,0),"")</f>
        <v/>
      </c>
      <c r="J117" s="134" t="str">
        <f>IFERROR(VLOOKUP(D117,DB!A:G,7,0),"")</f>
        <v/>
      </c>
      <c r="K117" s="138"/>
      <c r="L117" s="139" t="str">
        <f>IFERROR(VLOOKUP(D117,DB!A:I,9,0),"")</f>
        <v/>
      </c>
    </row>
    <row r="118" spans="1:12" ht="15" customHeight="1">
      <c r="A118" s="133"/>
      <c r="B118" s="134" t="str">
        <f>IFERROR(VLOOKUP(D118,DB!A:K,11,0),"")</f>
        <v/>
      </c>
      <c r="C118" s="134"/>
      <c r="D118" s="134"/>
      <c r="E118" s="135"/>
      <c r="F118" s="136"/>
      <c r="G118" s="137">
        <f ca="1">IFERROR(NOW()-F118,"")</f>
        <v>45960.30969652778</v>
      </c>
      <c r="H118" s="136"/>
      <c r="I118" s="134" t="str">
        <f>IFERROR(VLOOKUP(D118,DB!A:F,6,0),"")</f>
        <v/>
      </c>
      <c r="J118" s="134" t="str">
        <f>IFERROR(VLOOKUP(D118,DB!A:G,7,0),"")</f>
        <v/>
      </c>
      <c r="K118" s="138"/>
      <c r="L118" s="139" t="str">
        <f>IFERROR(VLOOKUP(D118,DB!A:I,9,0),"")</f>
        <v/>
      </c>
    </row>
    <row r="119" spans="1:12" ht="15" customHeight="1">
      <c r="A119" s="133"/>
      <c r="B119" s="134" t="str">
        <f>IFERROR(VLOOKUP(D119,DB!A:K,11,0),"")</f>
        <v/>
      </c>
      <c r="C119" s="134"/>
      <c r="D119" s="134"/>
      <c r="E119" s="135"/>
      <c r="F119" s="136"/>
      <c r="G119" s="137">
        <f ca="1">IFERROR(NOW()-F119,"")</f>
        <v>45960.30969652778</v>
      </c>
      <c r="H119" s="136"/>
      <c r="I119" s="134" t="str">
        <f>IFERROR(VLOOKUP(D119,DB!A:F,6,0),"")</f>
        <v/>
      </c>
      <c r="J119" s="134" t="str">
        <f>IFERROR(VLOOKUP(D119,DB!A:G,7,0),"")</f>
        <v/>
      </c>
      <c r="K119" s="138"/>
      <c r="L119" s="139" t="str">
        <f>IFERROR(VLOOKUP(D119,DB!A:I,9,0),"")</f>
        <v/>
      </c>
    </row>
    <row r="120" spans="1:12" ht="15" customHeight="1">
      <c r="A120" s="133"/>
      <c r="B120" s="134" t="str">
        <f>IFERROR(VLOOKUP(D120,DB!A:K,11,0),"")</f>
        <v/>
      </c>
      <c r="C120" s="134"/>
      <c r="D120" s="134"/>
      <c r="E120" s="135"/>
      <c r="F120" s="136"/>
      <c r="G120" s="137">
        <f ca="1">IFERROR(NOW()-F120,"")</f>
        <v>45960.30969652778</v>
      </c>
      <c r="H120" s="136"/>
      <c r="I120" s="134" t="str">
        <f>IFERROR(VLOOKUP(D120,DB!A:F,6,0),"")</f>
        <v/>
      </c>
      <c r="J120" s="134" t="str">
        <f>IFERROR(VLOOKUP(D120,DB!A:G,7,0),"")</f>
        <v/>
      </c>
      <c r="K120" s="138"/>
      <c r="L120" s="139" t="str">
        <f>IFERROR(VLOOKUP(D120,DB!A:I,9,0),"")</f>
        <v/>
      </c>
    </row>
    <row r="121" spans="1:12" ht="15" customHeight="1">
      <c r="A121" s="133"/>
      <c r="B121" s="134" t="str">
        <f>IFERROR(VLOOKUP(D121,DB!A:K,11,0),"")</f>
        <v/>
      </c>
      <c r="C121" s="134"/>
      <c r="D121" s="134"/>
      <c r="E121" s="135"/>
      <c r="F121" s="136"/>
      <c r="G121" s="137">
        <f ca="1">IFERROR(NOW()-F121,"")</f>
        <v>45960.30969652778</v>
      </c>
      <c r="H121" s="136"/>
      <c r="I121" s="134" t="str">
        <f>IFERROR(VLOOKUP(D121,DB!A:F,6,0),"")</f>
        <v/>
      </c>
      <c r="J121" s="134" t="str">
        <f>IFERROR(VLOOKUP(D121,DB!A:G,7,0),"")</f>
        <v/>
      </c>
      <c r="K121" s="138"/>
      <c r="L121" s="139" t="str">
        <f>IFERROR(VLOOKUP(D121,DB!A:I,9,0),"")</f>
        <v/>
      </c>
    </row>
    <row r="122" spans="1:12" ht="15" customHeight="1">
      <c r="A122" s="133"/>
      <c r="B122" s="134" t="str">
        <f>IFERROR(VLOOKUP(D122,DB!A:K,11,0),"")</f>
        <v/>
      </c>
      <c r="C122" s="134"/>
      <c r="D122" s="134"/>
      <c r="E122" s="135"/>
      <c r="F122" s="136"/>
      <c r="G122" s="137">
        <f ca="1">IFERROR(NOW()-F122,"")</f>
        <v>45960.30969652778</v>
      </c>
      <c r="H122" s="136"/>
      <c r="I122" s="134" t="str">
        <f>IFERROR(VLOOKUP(D122,DB!A:F,6,0),"")</f>
        <v/>
      </c>
      <c r="J122" s="134" t="str">
        <f>IFERROR(VLOOKUP(D122,DB!A:G,7,0),"")</f>
        <v/>
      </c>
      <c r="K122" s="138"/>
      <c r="L122" s="139" t="str">
        <f>IFERROR(VLOOKUP(D122,DB!A:I,9,0),"")</f>
        <v/>
      </c>
    </row>
    <row r="123" spans="1:12" ht="15" customHeight="1">
      <c r="A123" s="133"/>
      <c r="B123" s="134" t="str">
        <f>IFERROR(VLOOKUP(D123,DB!A:K,11,0),"")</f>
        <v/>
      </c>
      <c r="C123" s="134"/>
      <c r="D123" s="134"/>
      <c r="E123" s="135"/>
      <c r="F123" s="136"/>
      <c r="G123" s="137">
        <f ca="1">IFERROR(NOW()-F123,"")</f>
        <v>45960.30969652778</v>
      </c>
      <c r="H123" s="136"/>
      <c r="I123" s="134" t="str">
        <f>IFERROR(VLOOKUP(D123,DB!A:F,6,0),"")</f>
        <v/>
      </c>
      <c r="J123" s="134" t="str">
        <f>IFERROR(VLOOKUP(D123,DB!A:G,7,0),"")</f>
        <v/>
      </c>
      <c r="K123" s="138"/>
      <c r="L123" s="139" t="str">
        <f>IFERROR(VLOOKUP(D123,DB!A:I,9,0),"")</f>
        <v/>
      </c>
    </row>
    <row r="124" spans="1:12" ht="15" customHeight="1">
      <c r="A124" s="133"/>
      <c r="B124" s="134" t="str">
        <f>IFERROR(VLOOKUP(D124,DB!A:K,11,0),"")</f>
        <v/>
      </c>
      <c r="C124" s="134"/>
      <c r="D124" s="134"/>
      <c r="E124" s="135"/>
      <c r="F124" s="136"/>
      <c r="G124" s="137">
        <f ca="1">IFERROR(NOW()-F124,"")</f>
        <v>45960.30969652778</v>
      </c>
      <c r="H124" s="136"/>
      <c r="I124" s="134" t="str">
        <f>IFERROR(VLOOKUP(D124,DB!A:F,6,0),"")</f>
        <v/>
      </c>
      <c r="J124" s="134" t="str">
        <f>IFERROR(VLOOKUP(D124,DB!A:G,7,0),"")</f>
        <v/>
      </c>
      <c r="K124" s="138"/>
      <c r="L124" s="139" t="str">
        <f>IFERROR(VLOOKUP(D124,DB!A:I,9,0),"")</f>
        <v/>
      </c>
    </row>
    <row r="125" spans="1:12" ht="15" customHeight="1">
      <c r="A125" s="133"/>
      <c r="B125" s="134" t="str">
        <f>IFERROR(VLOOKUP(D125,DB!A:K,11,0),"")</f>
        <v/>
      </c>
      <c r="C125" s="134"/>
      <c r="D125" s="134"/>
      <c r="E125" s="135"/>
      <c r="F125" s="136"/>
      <c r="G125" s="137">
        <f ca="1">IFERROR(NOW()-F125,"")</f>
        <v>45960.30969652778</v>
      </c>
      <c r="H125" s="136"/>
      <c r="I125" s="134" t="str">
        <f>IFERROR(VLOOKUP(D125,DB!A:F,6,0),"")</f>
        <v/>
      </c>
      <c r="J125" s="134" t="str">
        <f>IFERROR(VLOOKUP(D125,DB!A:G,7,0),"")</f>
        <v/>
      </c>
      <c r="K125" s="138"/>
      <c r="L125" s="139" t="str">
        <f>IFERROR(VLOOKUP(D125,DB!A:I,9,0),"")</f>
        <v/>
      </c>
    </row>
    <row r="126" spans="1:12" ht="15" customHeight="1">
      <c r="A126" s="133"/>
      <c r="B126" s="134" t="str">
        <f>IFERROR(VLOOKUP(D126,DB!A:K,11,0),"")</f>
        <v/>
      </c>
      <c r="C126" s="134"/>
      <c r="D126" s="134"/>
      <c r="E126" s="135"/>
      <c r="F126" s="136"/>
      <c r="G126" s="137">
        <f ca="1">IFERROR(NOW()-F126,"")</f>
        <v>45960.30969652778</v>
      </c>
      <c r="H126" s="136"/>
      <c r="I126" s="134" t="str">
        <f>IFERROR(VLOOKUP(D126,DB!A:F,6,0),"")</f>
        <v/>
      </c>
      <c r="J126" s="134" t="str">
        <f>IFERROR(VLOOKUP(D126,DB!A:G,7,0),"")</f>
        <v/>
      </c>
      <c r="K126" s="138"/>
      <c r="L126" s="139" t="str">
        <f>IFERROR(VLOOKUP(D126,DB!A:I,9,0),"")</f>
        <v/>
      </c>
    </row>
    <row r="127" spans="1:12" ht="15" customHeight="1">
      <c r="A127" s="133"/>
      <c r="B127" s="134" t="str">
        <f>IFERROR(VLOOKUP(D127,DB!A:K,11,0),"")</f>
        <v/>
      </c>
      <c r="C127" s="134"/>
      <c r="D127" s="134"/>
      <c r="E127" s="135"/>
      <c r="F127" s="136"/>
      <c r="G127" s="137">
        <f ca="1">IFERROR(NOW()-F127,"")</f>
        <v>45960.30969652778</v>
      </c>
      <c r="H127" s="136"/>
      <c r="I127" s="134" t="str">
        <f>IFERROR(VLOOKUP(D127,DB!A:F,6,0),"")</f>
        <v/>
      </c>
      <c r="J127" s="134" t="str">
        <f>IFERROR(VLOOKUP(D127,DB!A:G,7,0),"")</f>
        <v/>
      </c>
      <c r="K127" s="138"/>
      <c r="L127" s="139" t="str">
        <f>IFERROR(VLOOKUP(D127,DB!A:I,9,0),"")</f>
        <v/>
      </c>
    </row>
    <row r="128" spans="1:12" ht="15" customHeight="1">
      <c r="A128" s="133"/>
      <c r="B128" s="134" t="str">
        <f>IFERROR(VLOOKUP(D128,DB!A:K,11,0),"")</f>
        <v/>
      </c>
      <c r="C128" s="134"/>
      <c r="D128" s="134"/>
      <c r="E128" s="135"/>
      <c r="F128" s="136"/>
      <c r="G128" s="137">
        <f ca="1">IFERROR(NOW()-F128,"")</f>
        <v>45960.30969652778</v>
      </c>
      <c r="H128" s="136"/>
      <c r="I128" s="134" t="str">
        <f>IFERROR(VLOOKUP(D128,DB!A:F,6,0),"")</f>
        <v/>
      </c>
      <c r="J128" s="134" t="str">
        <f>IFERROR(VLOOKUP(D128,DB!A:G,7,0),"")</f>
        <v/>
      </c>
      <c r="K128" s="138"/>
      <c r="L128" s="139" t="str">
        <f>IFERROR(VLOOKUP(D128,DB!A:I,9,0),"")</f>
        <v/>
      </c>
    </row>
    <row r="129" spans="1:12" ht="15" customHeight="1">
      <c r="A129" s="133"/>
      <c r="B129" s="134" t="str">
        <f>IFERROR(VLOOKUP(D129,DB!A:K,11,0),"")</f>
        <v/>
      </c>
      <c r="C129" s="134"/>
      <c r="D129" s="134"/>
      <c r="E129" s="135"/>
      <c r="F129" s="136"/>
      <c r="G129" s="137">
        <f ca="1">IFERROR(NOW()-F129,"")</f>
        <v>45960.30969652778</v>
      </c>
      <c r="H129" s="136"/>
      <c r="I129" s="134" t="str">
        <f>IFERROR(VLOOKUP(D129,DB!A:F,6,0),"")</f>
        <v/>
      </c>
      <c r="J129" s="134" t="str">
        <f>IFERROR(VLOOKUP(D129,DB!A:G,7,0),"")</f>
        <v/>
      </c>
      <c r="K129" s="138"/>
      <c r="L129" s="139" t="str">
        <f>IFERROR(VLOOKUP(D129,DB!A:I,9,0),"")</f>
        <v/>
      </c>
    </row>
    <row r="130" spans="1:12" ht="15" customHeight="1">
      <c r="A130" s="133"/>
      <c r="B130" s="134" t="str">
        <f>IFERROR(VLOOKUP(D130,DB!A:K,11,0),"")</f>
        <v/>
      </c>
      <c r="C130" s="134"/>
      <c r="D130" s="134"/>
      <c r="E130" s="135"/>
      <c r="F130" s="136"/>
      <c r="G130" s="137">
        <f ca="1">IFERROR(NOW()-F130,"")</f>
        <v>45960.30969652778</v>
      </c>
      <c r="H130" s="136"/>
      <c r="I130" s="134" t="str">
        <f>IFERROR(VLOOKUP(D130,DB!A:F,6,0),"")</f>
        <v/>
      </c>
      <c r="J130" s="134" t="str">
        <f>IFERROR(VLOOKUP(D130,DB!A:G,7,0),"")</f>
        <v/>
      </c>
      <c r="K130" s="138"/>
      <c r="L130" s="139" t="str">
        <f>IFERROR(VLOOKUP(D130,DB!A:I,9,0),"")</f>
        <v/>
      </c>
    </row>
    <row r="131" spans="1:12" ht="15" customHeight="1">
      <c r="A131" s="133"/>
      <c r="B131" s="134" t="str">
        <f>IFERROR(VLOOKUP(D131,DB!A:K,11,0),"")</f>
        <v/>
      </c>
      <c r="C131" s="134"/>
      <c r="D131" s="134"/>
      <c r="E131" s="135"/>
      <c r="F131" s="136"/>
      <c r="G131" s="137">
        <f ca="1">IFERROR(NOW()-F131,"")</f>
        <v>45960.30969652778</v>
      </c>
      <c r="H131" s="136"/>
      <c r="I131" s="134" t="str">
        <f>IFERROR(VLOOKUP(D131,DB!A:F,6,0),"")</f>
        <v/>
      </c>
      <c r="J131" s="134" t="str">
        <f>IFERROR(VLOOKUP(D131,DB!A:G,7,0),"")</f>
        <v/>
      </c>
      <c r="K131" s="138"/>
      <c r="L131" s="139" t="str">
        <f>IFERROR(VLOOKUP(D131,DB!A:I,9,0),"")</f>
        <v/>
      </c>
    </row>
    <row r="132" spans="1:12" ht="15" customHeight="1">
      <c r="A132" s="133"/>
      <c r="B132" s="134" t="str">
        <f>IFERROR(VLOOKUP(D132,DB!A:K,11,0),"")</f>
        <v/>
      </c>
      <c r="C132" s="134"/>
      <c r="D132" s="134"/>
      <c r="E132" s="135"/>
      <c r="F132" s="136"/>
      <c r="G132" s="137">
        <f ca="1">IFERROR(NOW()-F132,"")</f>
        <v>45960.30969652778</v>
      </c>
      <c r="H132" s="136"/>
      <c r="I132" s="134" t="str">
        <f>IFERROR(VLOOKUP(D132,DB!A:F,6,0),"")</f>
        <v/>
      </c>
      <c r="J132" s="134" t="str">
        <f>IFERROR(VLOOKUP(D132,DB!A:G,7,0),"")</f>
        <v/>
      </c>
      <c r="K132" s="138"/>
      <c r="L132" s="139" t="str">
        <f>IFERROR(VLOOKUP(D132,DB!A:I,9,0),"")</f>
        <v/>
      </c>
    </row>
    <row r="133" spans="1:12" ht="15" customHeight="1">
      <c r="A133" s="133"/>
      <c r="B133" s="134" t="str">
        <f>IFERROR(VLOOKUP(D133,DB!A:K,11,0),"")</f>
        <v/>
      </c>
      <c r="C133" s="134"/>
      <c r="D133" s="134"/>
      <c r="E133" s="135"/>
      <c r="F133" s="136"/>
      <c r="G133" s="137">
        <f ca="1">IFERROR(NOW()-F133,"")</f>
        <v>45960.30969652778</v>
      </c>
      <c r="H133" s="136"/>
      <c r="I133" s="134" t="str">
        <f>IFERROR(VLOOKUP(D133,DB!A:F,6,0),"")</f>
        <v/>
      </c>
      <c r="J133" s="134" t="str">
        <f>IFERROR(VLOOKUP(D133,DB!A:G,7,0),"")</f>
        <v/>
      </c>
      <c r="K133" s="138"/>
      <c r="L133" s="139" t="str">
        <f>IFERROR(VLOOKUP(D133,DB!A:I,9,0),"")</f>
        <v/>
      </c>
    </row>
    <row r="134" spans="1:12" ht="15" customHeight="1">
      <c r="A134" s="133"/>
      <c r="B134" s="134" t="str">
        <f>IFERROR(VLOOKUP(D134,DB!A:K,11,0),"")</f>
        <v/>
      </c>
      <c r="C134" s="134"/>
      <c r="D134" s="134"/>
      <c r="E134" s="135"/>
      <c r="F134" s="136"/>
      <c r="G134" s="137">
        <f ca="1">IFERROR(NOW()-F134,"")</f>
        <v>45960.30969652778</v>
      </c>
      <c r="H134" s="136"/>
      <c r="I134" s="134" t="str">
        <f>IFERROR(VLOOKUP(D134,DB!A:F,6,0),"")</f>
        <v/>
      </c>
      <c r="J134" s="134" t="str">
        <f>IFERROR(VLOOKUP(D134,DB!A:G,7,0),"")</f>
        <v/>
      </c>
      <c r="K134" s="138"/>
      <c r="L134" s="139" t="str">
        <f>IFERROR(VLOOKUP(D134,DB!A:I,9,0),"")</f>
        <v/>
      </c>
    </row>
    <row r="135" spans="1:12" ht="15" customHeight="1">
      <c r="A135" s="133"/>
      <c r="B135" s="134" t="str">
        <f>IFERROR(VLOOKUP(D135,DB!A:K,11,0),"")</f>
        <v/>
      </c>
      <c r="C135" s="134"/>
      <c r="D135" s="134"/>
      <c r="E135" s="135"/>
      <c r="F135" s="136"/>
      <c r="G135" s="137">
        <f ca="1">IFERROR(NOW()-F135,"")</f>
        <v>45960.30969652778</v>
      </c>
      <c r="H135" s="136"/>
      <c r="I135" s="134" t="str">
        <f>IFERROR(VLOOKUP(D135,DB!A:F,6,0),"")</f>
        <v/>
      </c>
      <c r="J135" s="134" t="str">
        <f>IFERROR(VLOOKUP(D135,DB!A:G,7,0),"")</f>
        <v/>
      </c>
      <c r="K135" s="138"/>
      <c r="L135" s="139" t="str">
        <f>IFERROR(VLOOKUP(D135,DB!A:I,9,0),"")</f>
        <v/>
      </c>
    </row>
    <row r="136" spans="1:12" ht="15" customHeight="1">
      <c r="A136" s="133"/>
      <c r="B136" s="134" t="str">
        <f>IFERROR(VLOOKUP(D136,DB!A:K,11,0),"")</f>
        <v/>
      </c>
      <c r="C136" s="134"/>
      <c r="D136" s="134"/>
      <c r="E136" s="135"/>
      <c r="F136" s="136"/>
      <c r="G136" s="137">
        <f ca="1">IFERROR(NOW()-F136,"")</f>
        <v>45960.30969652778</v>
      </c>
      <c r="H136" s="136"/>
      <c r="I136" s="134" t="str">
        <f>IFERROR(VLOOKUP(D136,DB!A:F,6,0),"")</f>
        <v/>
      </c>
      <c r="J136" s="134" t="str">
        <f>IFERROR(VLOOKUP(D136,DB!A:G,7,0),"")</f>
        <v/>
      </c>
      <c r="K136" s="138"/>
      <c r="L136" s="139" t="str">
        <f>IFERROR(VLOOKUP(D136,DB!A:I,9,0),"")</f>
        <v/>
      </c>
    </row>
    <row r="137" spans="1:12" ht="15" customHeight="1">
      <c r="A137" s="133"/>
      <c r="B137" s="134" t="str">
        <f>IFERROR(VLOOKUP(D137,DB!A:K,11,0),"")</f>
        <v/>
      </c>
      <c r="C137" s="134"/>
      <c r="D137" s="134"/>
      <c r="E137" s="135"/>
      <c r="F137" s="136"/>
      <c r="G137" s="137">
        <f ca="1">IFERROR(NOW()-F137,"")</f>
        <v>45960.30969652778</v>
      </c>
      <c r="H137" s="136"/>
      <c r="I137" s="134" t="str">
        <f>IFERROR(VLOOKUP(D137,DB!A:F,6,0),"")</f>
        <v/>
      </c>
      <c r="J137" s="134" t="str">
        <f>IFERROR(VLOOKUP(D137,DB!A:G,7,0),"")</f>
        <v/>
      </c>
      <c r="K137" s="138"/>
      <c r="L137" s="139" t="str">
        <f>IFERROR(VLOOKUP(D137,DB!A:I,9,0),"")</f>
        <v/>
      </c>
    </row>
    <row r="138" spans="1:12" ht="15" customHeight="1">
      <c r="A138" s="133"/>
      <c r="B138" s="134" t="str">
        <f>IFERROR(VLOOKUP(D138,DB!A:K,11,0),"")</f>
        <v/>
      </c>
      <c r="C138" s="134"/>
      <c r="D138" s="134"/>
      <c r="E138" s="135"/>
      <c r="F138" s="136"/>
      <c r="G138" s="137">
        <f ca="1">IFERROR(NOW()-F138,"")</f>
        <v>45960.30969652778</v>
      </c>
      <c r="H138" s="136"/>
      <c r="I138" s="134" t="str">
        <f>IFERROR(VLOOKUP(D138,DB!A:F,6,0),"")</f>
        <v/>
      </c>
      <c r="J138" s="134" t="str">
        <f>IFERROR(VLOOKUP(D138,DB!A:G,7,0),"")</f>
        <v/>
      </c>
      <c r="K138" s="138"/>
      <c r="L138" s="139" t="str">
        <f>IFERROR(VLOOKUP(D138,DB!A:I,9,0),"")</f>
        <v/>
      </c>
    </row>
    <row r="139" spans="1:12" ht="15" customHeight="1">
      <c r="A139" s="133"/>
      <c r="B139" s="134" t="str">
        <f>IFERROR(VLOOKUP(D139,DB!A:K,11,0),"")</f>
        <v/>
      </c>
      <c r="C139" s="134"/>
      <c r="D139" s="134"/>
      <c r="E139" s="135"/>
      <c r="F139" s="136"/>
      <c r="G139" s="137">
        <f ca="1">IFERROR(NOW()-F139,"")</f>
        <v>45960.30969652778</v>
      </c>
      <c r="H139" s="136"/>
      <c r="I139" s="134" t="str">
        <f>IFERROR(VLOOKUP(D139,DB!A:F,6,0),"")</f>
        <v/>
      </c>
      <c r="J139" s="134" t="str">
        <f>IFERROR(VLOOKUP(D139,DB!A:G,7,0),"")</f>
        <v/>
      </c>
      <c r="K139" s="138"/>
      <c r="L139" s="139" t="str">
        <f>IFERROR(VLOOKUP(D139,DB!A:I,9,0),"")</f>
        <v/>
      </c>
    </row>
    <row r="140" spans="1:12" ht="15" customHeight="1">
      <c r="A140" s="133"/>
      <c r="B140" s="134" t="str">
        <f>IFERROR(VLOOKUP(D140,DB!A:K,11,0),"")</f>
        <v/>
      </c>
      <c r="C140" s="134"/>
      <c r="D140" s="134"/>
      <c r="E140" s="135"/>
      <c r="F140" s="136"/>
      <c r="G140" s="137">
        <f ca="1">IFERROR(NOW()-F140,"")</f>
        <v>45960.30969652778</v>
      </c>
      <c r="H140" s="136"/>
      <c r="I140" s="134" t="str">
        <f>IFERROR(VLOOKUP(D140,DB!A:F,6,0),"")</f>
        <v/>
      </c>
      <c r="J140" s="134" t="str">
        <f>IFERROR(VLOOKUP(D140,DB!A:G,7,0),"")</f>
        <v/>
      </c>
      <c r="K140" s="138"/>
      <c r="L140" s="139" t="str">
        <f>IFERROR(VLOOKUP(D140,DB!A:I,9,0),"")</f>
        <v/>
      </c>
    </row>
    <row r="141" spans="1:12" ht="15" customHeight="1">
      <c r="A141" s="133"/>
      <c r="B141" s="134" t="str">
        <f>IFERROR(VLOOKUP(D141,DB!A:K,11,0),"")</f>
        <v/>
      </c>
      <c r="C141" s="134"/>
      <c r="D141" s="134"/>
      <c r="E141" s="135"/>
      <c r="F141" s="136"/>
      <c r="G141" s="137">
        <f ca="1">IFERROR(NOW()-F141,"")</f>
        <v>45960.30969652778</v>
      </c>
      <c r="H141" s="136"/>
      <c r="I141" s="134" t="str">
        <f>IFERROR(VLOOKUP(D141,DB!A:F,6,0),"")</f>
        <v/>
      </c>
      <c r="J141" s="134" t="str">
        <f>IFERROR(VLOOKUP(D141,DB!A:G,7,0),"")</f>
        <v/>
      </c>
      <c r="K141" s="138"/>
      <c r="L141" s="139" t="str">
        <f>IFERROR(VLOOKUP(D141,DB!A:I,9,0),"")</f>
        <v/>
      </c>
    </row>
    <row r="142" spans="1:12" ht="15" customHeight="1">
      <c r="A142" s="133"/>
      <c r="B142" s="134" t="str">
        <f>IFERROR(VLOOKUP(D142,DB!A:K,11,0),"")</f>
        <v/>
      </c>
      <c r="C142" s="134"/>
      <c r="D142" s="134"/>
      <c r="E142" s="135"/>
      <c r="F142" s="136"/>
      <c r="G142" s="137">
        <f ca="1">IFERROR(NOW()-F142,"")</f>
        <v>45960.30969652778</v>
      </c>
      <c r="H142" s="136"/>
      <c r="I142" s="134" t="str">
        <f>IFERROR(VLOOKUP(D142,DB!A:F,6,0),"")</f>
        <v/>
      </c>
      <c r="J142" s="134" t="str">
        <f>IFERROR(VLOOKUP(D142,DB!A:G,7,0),"")</f>
        <v/>
      </c>
      <c r="K142" s="138"/>
      <c r="L142" s="139" t="str">
        <f>IFERROR(VLOOKUP(D142,DB!A:I,9,0),"")</f>
        <v/>
      </c>
    </row>
    <row r="143" spans="1:12" ht="15" customHeight="1">
      <c r="A143" s="133"/>
      <c r="B143" s="134" t="str">
        <f>IFERROR(VLOOKUP(D143,DB!A:K,11,0),"")</f>
        <v/>
      </c>
      <c r="C143" s="134"/>
      <c r="D143" s="134"/>
      <c r="E143" s="135"/>
      <c r="F143" s="136"/>
      <c r="G143" s="137">
        <f ca="1">IFERROR(NOW()-F143,"")</f>
        <v>45960.30969652778</v>
      </c>
      <c r="H143" s="136"/>
      <c r="I143" s="134" t="str">
        <f>IFERROR(VLOOKUP(D143,DB!A:F,6,0),"")</f>
        <v/>
      </c>
      <c r="J143" s="134" t="str">
        <f>IFERROR(VLOOKUP(D143,DB!A:G,7,0),"")</f>
        <v/>
      </c>
      <c r="K143" s="138"/>
      <c r="L143" s="139" t="str">
        <f>IFERROR(VLOOKUP(D143,DB!A:I,9,0),"")</f>
        <v/>
      </c>
    </row>
    <row r="144" spans="1:12" ht="15" customHeight="1">
      <c r="A144" s="145"/>
      <c r="B144" s="146" t="str">
        <f>IFERROR(VLOOKUP(D144,DB!A:K,11,0),"")</f>
        <v/>
      </c>
      <c r="C144" s="146"/>
      <c r="D144" s="146"/>
      <c r="E144" s="147"/>
      <c r="F144" s="148"/>
      <c r="G144" s="149">
        <f ca="1">IFERROR(NOW()-F144,"")</f>
        <v>45960.30969652778</v>
      </c>
      <c r="H144" s="148"/>
      <c r="I144" s="146" t="str">
        <f>IFERROR(VLOOKUP(D144,DB!A:F,6,0),"")</f>
        <v/>
      </c>
      <c r="J144" s="146" t="str">
        <f>IFERROR(VLOOKUP(D144,DB!A:G,7,0),"")</f>
        <v/>
      </c>
      <c r="K144" s="150"/>
      <c r="L144" s="151" t="str">
        <f>IFERROR(VLOOKUP(D144,DB!A:I,9,0),"")</f>
        <v/>
      </c>
    </row>
  </sheetData>
  <customSheetViews>
    <customSheetView guid="{F6042A99-DD27-4453-835D-0834D95730CC}" filter="1" showAutoFilter="1">
      <pageMargins left="0" right="0" top="0" bottom="0" header="0" footer="0"/>
      <autoFilter ref="B1:M1" xr:uid="{6E75C901-D588-4495-970C-E89AA6F704A5}"/>
    </customSheetView>
  </customSheetViews>
  <dataValidations count="2">
    <dataValidation allowBlank="1" showInputMessage="1" showErrorMessage="1" sqref="E1" xr:uid="{5DBA255D-CDD9-49FB-AD3C-AF70AB4EE696}"/>
    <dataValidation type="list" allowBlank="1" showInputMessage="1" showErrorMessage="1" sqref="E2:E144"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80"/>
  <sheetViews>
    <sheetView workbookViewId="0">
      <selection activeCell="K5" sqref="K5"/>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39010</v>
      </c>
      <c r="B1" s="93" t="s">
        <v>39011</v>
      </c>
      <c r="C1" s="93" t="s">
        <v>39012</v>
      </c>
      <c r="D1" s="93" t="s">
        <v>166</v>
      </c>
      <c r="E1" s="93" t="s">
        <v>39013</v>
      </c>
      <c r="F1" s="92" t="s">
        <v>39014</v>
      </c>
      <c r="G1" s="91" t="s">
        <v>39015</v>
      </c>
      <c r="H1" s="92" t="s">
        <v>39016</v>
      </c>
      <c r="I1" s="93" t="s">
        <v>39017</v>
      </c>
      <c r="J1" s="93" t="s">
        <v>39018</v>
      </c>
      <c r="K1" s="93" t="s">
        <v>39019</v>
      </c>
      <c r="L1" s="93" t="s">
        <v>8</v>
      </c>
      <c r="M1" s="90" t="s">
        <v>39026</v>
      </c>
      <c r="N1" s="90" t="s">
        <v>39027</v>
      </c>
      <c r="O1" s="90" t="s">
        <v>39028</v>
      </c>
      <c r="P1" s="90" t="s">
        <v>39029</v>
      </c>
      <c r="Q1" s="90" t="s">
        <v>39030</v>
      </c>
      <c r="R1" s="90" t="s">
        <v>39031</v>
      </c>
      <c r="S1" s="90" t="s">
        <v>39032</v>
      </c>
      <c r="T1" s="90" t="s">
        <v>39033</v>
      </c>
      <c r="U1" s="90" t="s">
        <v>39034</v>
      </c>
      <c r="V1" s="90" t="s">
        <v>39035</v>
      </c>
      <c r="W1" s="90" t="s">
        <v>39036</v>
      </c>
      <c r="X1" s="90" t="s">
        <v>39037</v>
      </c>
      <c r="Y1" s="90" t="s">
        <v>39038</v>
      </c>
      <c r="Z1" s="90" t="s">
        <v>39039</v>
      </c>
      <c r="AA1" s="90" t="s">
        <v>39040</v>
      </c>
      <c r="AB1" s="90" t="s">
        <v>39041</v>
      </c>
      <c r="AC1" s="90" t="s">
        <v>39042</v>
      </c>
      <c r="AD1" s="90" t="s">
        <v>39043</v>
      </c>
      <c r="AE1" s="90" t="s">
        <v>39044</v>
      </c>
      <c r="AF1" s="90" t="s">
        <v>39045</v>
      </c>
      <c r="AG1" s="90" t="s">
        <v>39046</v>
      </c>
      <c r="AH1" s="90" t="s">
        <v>39047</v>
      </c>
      <c r="AI1" s="90" t="s">
        <v>39048</v>
      </c>
      <c r="AJ1" s="90" t="s">
        <v>39049</v>
      </c>
      <c r="AK1" s="90" t="s">
        <v>39050</v>
      </c>
      <c r="AL1" s="90" t="s">
        <v>39051</v>
      </c>
      <c r="AM1" s="90" t="s">
        <v>39052</v>
      </c>
      <c r="AN1" s="90" t="s">
        <v>39053</v>
      </c>
      <c r="AO1" s="90" t="s">
        <v>39054</v>
      </c>
      <c r="AP1" s="90" t="s">
        <v>39055</v>
      </c>
      <c r="AQ1" s="90" t="s">
        <v>39056</v>
      </c>
      <c r="AR1" s="90" t="s">
        <v>39057</v>
      </c>
      <c r="AS1" s="90" t="s">
        <v>39058</v>
      </c>
      <c r="AT1" s="90" t="s">
        <v>39059</v>
      </c>
      <c r="AU1" s="90" t="s">
        <v>39060</v>
      </c>
      <c r="AV1" s="90" t="s">
        <v>39061</v>
      </c>
      <c r="AW1" s="90" t="s">
        <v>39062</v>
      </c>
      <c r="AX1" s="90" t="s">
        <v>39063</v>
      </c>
      <c r="AY1" s="90" t="s">
        <v>39064</v>
      </c>
      <c r="AZ1" s="90" t="s">
        <v>39065</v>
      </c>
      <c r="BA1" s="90" t="s">
        <v>39066</v>
      </c>
      <c r="BB1" s="90" t="s">
        <v>39067</v>
      </c>
      <c r="BC1" s="90" t="s">
        <v>39068</v>
      </c>
      <c r="BD1" s="90" t="s">
        <v>39069</v>
      </c>
      <c r="BE1" s="90" t="s">
        <v>39070</v>
      </c>
      <c r="BF1" s="90" t="s">
        <v>39071</v>
      </c>
      <c r="BG1" s="90" t="s">
        <v>39072</v>
      </c>
      <c r="BH1" s="90" t="s">
        <v>39073</v>
      </c>
      <c r="BI1" s="90" t="s">
        <v>39074</v>
      </c>
      <c r="BJ1" s="90" t="s">
        <v>39075</v>
      </c>
      <c r="BK1" s="90" t="s">
        <v>39076</v>
      </c>
      <c r="BL1" s="90" t="s">
        <v>39077</v>
      </c>
      <c r="BM1" s="90" t="s">
        <v>39078</v>
      </c>
      <c r="BN1" s="90" t="s">
        <v>39079</v>
      </c>
      <c r="BO1" s="90" t="s">
        <v>39080</v>
      </c>
      <c r="BP1" s="90" t="s">
        <v>39081</v>
      </c>
      <c r="BQ1" s="90" t="s">
        <v>39082</v>
      </c>
      <c r="BR1" s="90" t="s">
        <v>39083</v>
      </c>
      <c r="BS1" s="90" t="s">
        <v>39084</v>
      </c>
      <c r="BT1" s="90" t="s">
        <v>39085</v>
      </c>
      <c r="BU1" s="90" t="s">
        <v>39086</v>
      </c>
      <c r="BV1" s="90" t="s">
        <v>39087</v>
      </c>
      <c r="BW1" s="90" t="s">
        <v>39088</v>
      </c>
      <c r="BX1" s="90" t="s">
        <v>39089</v>
      </c>
      <c r="BY1" s="90" t="s">
        <v>39090</v>
      </c>
      <c r="BZ1" s="90" t="s">
        <v>39091</v>
      </c>
      <c r="CA1" s="90" t="s">
        <v>39092</v>
      </c>
      <c r="CB1" s="90" t="s">
        <v>39093</v>
      </c>
      <c r="CC1" s="90" t="s">
        <v>39094</v>
      </c>
      <c r="CD1" s="90" t="s">
        <v>39095</v>
      </c>
      <c r="CE1" s="90" t="s">
        <v>39096</v>
      </c>
      <c r="CF1" s="90" t="s">
        <v>39097</v>
      </c>
      <c r="CG1" s="90" t="s">
        <v>39098</v>
      </c>
      <c r="CH1" s="90" t="s">
        <v>39099</v>
      </c>
      <c r="CI1" s="90" t="s">
        <v>39100</v>
      </c>
      <c r="CJ1" s="90" t="s">
        <v>39101</v>
      </c>
    </row>
    <row r="2" spans="1:88" s="70" customFormat="1" ht="31.5" customHeight="1">
      <c r="A2" s="63" t="s">
        <v>39102</v>
      </c>
      <c r="B2" s="63" t="s">
        <v>27</v>
      </c>
      <c r="C2" s="63">
        <v>1</v>
      </c>
      <c r="D2" s="63" t="s">
        <v>19542</v>
      </c>
      <c r="E2" s="87" t="s">
        <v>39103</v>
      </c>
      <c r="F2" s="76">
        <v>45322.056979166664</v>
      </c>
      <c r="G2" s="77" t="s">
        <v>39104</v>
      </c>
      <c r="H2" s="89">
        <v>45322.050729166665</v>
      </c>
      <c r="I2" s="63" t="s">
        <v>88</v>
      </c>
      <c r="J2" s="63" t="s">
        <v>65</v>
      </c>
      <c r="K2" s="88" t="s">
        <v>39105</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39106</v>
      </c>
      <c r="B3" s="63" t="str">
        <f>IFERROR(VLOOKUP(D3,DB!A:K,11,0),"")</f>
        <v>R2</v>
      </c>
      <c r="C3" s="63">
        <v>1</v>
      </c>
      <c r="D3" s="63" t="s">
        <v>25643</v>
      </c>
      <c r="E3" s="87" t="s">
        <v>39021</v>
      </c>
      <c r="F3" s="76">
        <v>45824.999837962961</v>
      </c>
      <c r="G3" s="77">
        <f ca="1">IFERROR(NOW()-F3,"-")</f>
        <v>135.30985856481857</v>
      </c>
      <c r="H3" s="76">
        <v>45824.993587962963</v>
      </c>
      <c r="I3" s="63" t="str">
        <f>IFERROR(VLOOKUP(D3,DB!A:F,6,0),"")</f>
        <v>Generator-SG</v>
      </c>
      <c r="J3" s="63" t="str">
        <f>IFERROR(VLOOKUP(D3,DB!A:G,7,0),"")</f>
        <v>Good</v>
      </c>
      <c r="K3" s="88" t="s">
        <v>39107</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39108</v>
      </c>
      <c r="B4" s="18" t="str">
        <f>IFERROR(VLOOKUP(D4,DB!A:K,11,0),"")</f>
        <v>R2</v>
      </c>
      <c r="C4" s="18">
        <v>1</v>
      </c>
      <c r="D4" s="18" t="s">
        <v>27532</v>
      </c>
      <c r="E4" s="114" t="s">
        <v>39103</v>
      </c>
      <c r="F4" s="115">
        <v>45958.742083333331</v>
      </c>
      <c r="G4" s="116">
        <f ca="1">IFERROR(NOW()-F4,"-")</f>
        <v>1.5676131944492226</v>
      </c>
      <c r="H4" s="115">
        <v>45958.649699074071</v>
      </c>
      <c r="I4" s="18" t="str">
        <f>IFERROR(VLOOKUP(D4,DB!A:F,6,0),"")</f>
        <v>Generator-SG</v>
      </c>
      <c r="J4" s="18" t="str">
        <f>IFERROR(VLOOKUP(D4,DB!A:G,7,0),"")</f>
        <v>Dead</v>
      </c>
      <c r="K4" s="19" t="s">
        <v>39109</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63"/>
      <c r="E5" s="114"/>
      <c r="F5" s="115"/>
      <c r="G5" s="116">
        <f ca="1">IFERROR(NOW()-F5,"-")</f>
        <v>45960.30969652778</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45960.30969652778</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45960.30969652778</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45960.30969652778</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45960.30969652778</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45960.30969652778</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45960.30969652778</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45960.30969652778</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45960.30969652778</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45960.30969652778</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45960.30969652778</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45960.30969652778</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45960.30969652778</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45960.30969652778</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45960.30969652778</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45960.30969652778</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45960.30969652778</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45960.30969652778</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45960.30969652778</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45960.30969652778</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45960.30969652778</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45960.30969652778</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45960.30969652778</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45960.30969652778</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45960.30969652778</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45960.30969652778</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45960.30969652778</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45960.30969652778</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45960.30969652778</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45960.30969652778</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45960.30969652778</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61"/>
      <c r="B36" s="162" t="str">
        <f>IFERROR(VLOOKUP(D36,DB!A:K,11,0),"")</f>
        <v/>
      </c>
      <c r="C36" s="162"/>
      <c r="D36" s="162"/>
      <c r="E36" s="163"/>
      <c r="F36" s="164"/>
      <c r="G36" s="165">
        <f ca="1">IFERROR(NOW()-F36,"-")</f>
        <v>45960.30969652778</v>
      </c>
      <c r="H36" s="164"/>
      <c r="I36" s="162" t="str">
        <f>IFERROR(VLOOKUP(D36,DB!A:F,6,0),"")</f>
        <v/>
      </c>
      <c r="J36" s="162" t="str">
        <f>IFERROR(VLOOKUP(D36,DB!A:G,7,0),"")</f>
        <v/>
      </c>
      <c r="K36" s="166"/>
      <c r="L36" s="162" t="str">
        <f>IFERROR(VLOOKUP(D36,DB!A:I,9,0),"")</f>
        <v/>
      </c>
      <c r="M36" s="162"/>
      <c r="N36" s="162"/>
      <c r="O36" s="162"/>
      <c r="P36" s="162"/>
      <c r="Q36" s="162"/>
      <c r="R36" s="162"/>
      <c r="S36" s="162"/>
      <c r="T36" s="162"/>
      <c r="U36" s="162"/>
      <c r="V36" s="162"/>
      <c r="W36" s="162"/>
      <c r="X36" s="162"/>
      <c r="Y36" s="162"/>
      <c r="Z36" s="162"/>
      <c r="AA36" s="162"/>
      <c r="AB36" s="162"/>
      <c r="AC36" s="162"/>
      <c r="AD36" s="162"/>
      <c r="AE36" s="162"/>
      <c r="AF36" s="162"/>
      <c r="AG36" s="162"/>
      <c r="AH36" s="162"/>
      <c r="AI36" s="162"/>
      <c r="AJ36" s="162"/>
      <c r="AK36" s="162"/>
      <c r="AL36" s="162"/>
      <c r="AM36" s="162"/>
      <c r="AN36" s="162"/>
      <c r="AO36" s="162"/>
      <c r="AP36" s="162"/>
      <c r="AQ36" s="162"/>
      <c r="AR36" s="162"/>
      <c r="AS36" s="162"/>
      <c r="AT36" s="162"/>
      <c r="AU36" s="162"/>
      <c r="AV36" s="162"/>
      <c r="AW36" s="162"/>
      <c r="AX36" s="162"/>
      <c r="AY36" s="162"/>
      <c r="AZ36" s="162"/>
      <c r="BA36" s="162"/>
      <c r="BB36" s="162"/>
      <c r="BC36" s="162"/>
      <c r="BD36" s="162"/>
      <c r="BE36" s="162"/>
      <c r="BF36" s="162"/>
      <c r="BG36" s="162"/>
      <c r="BH36" s="162"/>
      <c r="BI36" s="162"/>
      <c r="BJ36" s="162"/>
      <c r="BK36" s="162"/>
      <c r="BL36" s="162"/>
      <c r="BM36" s="162"/>
      <c r="BN36" s="162"/>
      <c r="BO36" s="162"/>
      <c r="BP36" s="162"/>
      <c r="BQ36" s="162"/>
      <c r="BR36" s="162"/>
      <c r="BS36" s="162"/>
      <c r="BT36" s="162"/>
      <c r="BU36" s="162"/>
      <c r="BV36" s="162"/>
      <c r="BW36" s="162"/>
      <c r="BX36" s="162"/>
      <c r="BY36" s="162"/>
      <c r="BZ36" s="162"/>
      <c r="CA36" s="162"/>
      <c r="CB36" s="162"/>
      <c r="CC36" s="162"/>
      <c r="CD36" s="162"/>
      <c r="CE36" s="162"/>
      <c r="CF36" s="162"/>
      <c r="CG36" s="162"/>
      <c r="CH36" s="162"/>
      <c r="CI36" s="162"/>
      <c r="CJ36" s="167"/>
    </row>
    <row r="37" spans="1:88" ht="31.5" customHeight="1">
      <c r="A37" s="113"/>
      <c r="B37" s="18" t="str">
        <f>IFERROR(VLOOKUP(D37,DB!A:K,11,0),"")</f>
        <v/>
      </c>
      <c r="C37" s="18"/>
      <c r="D37" s="18"/>
      <c r="E37" s="114"/>
      <c r="F37" s="115"/>
      <c r="G37" s="116">
        <f ca="1">IFERROR(NOW()-F37,"-")</f>
        <v>45960.30969652778</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45960.30969652778</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45960.30969652778</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45960.30969652778</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45960.30969652778</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45960.30969652778</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45960.30969652778</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45960.30969652778</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45960.30969652778</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45960.30969652778</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45960.30969652778</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45960.30969652778</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45960.30969652778</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45960.30969652778</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45960.30969652778</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45960.30969652778</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45960.30969652778</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45960.30969652778</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45960.30969652778</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45960.30969652778</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45960.30969652778</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45960.30969652778</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45960.30969652778</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45960.30969652778</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45960.30969652778</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45960.30969652778</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45960.30969652778</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45960.30969652778</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45960.30969652778</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45960.30969652778</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45960.30969652778</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45960.30969652778</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45960.30969652778</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45960.30969652778</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45960.30969652778</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45960.30969652778</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45960.30969652778</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45960.30969652778</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45960.30969652778</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45960.30969652778</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45960.30969652778</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45960.30969652778</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45960.30969652778</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45960.30969652778</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45960.30969652778</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45960.30969652778</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45960.30969652778</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45960.30969652778</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45960.30969652778</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45960.30969652778</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45960.30969652778</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45960.30969652778</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45960.30969652778</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45960.30969652778</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45960.30969652778</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45960.30969652778</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45960.30969652778</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45960.30969652778</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45960.30969652778</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45960.30969652778</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45960.30969652778</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45960.30969652778</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45960.30969652778</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45960.30969652778</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45960.30969652778</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45960.30969652778</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45960.30969652778</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45960.30969652778</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45960.30969652778</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45960.30969652778</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45960.30969652778</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45960.30969652778</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45960.30969652778</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45960.30969652778</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45960.30969652778</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45960.30969652778</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45960.30969652778</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45960.30969652778</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45960.30969652778</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45960.30969652778</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45960.30969652778</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45960.30969652778</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45960.30969652778</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45960.30969652778</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45960.30969652778</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45960.30969652778</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45960.30969652778</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45960.30969652778</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45960.30969652778</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45960.30969652778</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45960.30969652778</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45960.30969652778</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45960.30969652778</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45960.30969652778</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45960.30969652778</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45960.30969652778</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45960.30969652778</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45960.30969652778</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45960.30969652778</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45960.30969652778</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45960.30969652778</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45960.30969652778</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45960.30969652778</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45960.30969652778</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45960.30969652778</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45960.30969652778</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45960.30969652778</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45960.30969652778</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45960.30969652778</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45960.30969652778</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45960.30969652778</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45960.30969652778</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45960.30969652778</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45960.30969652778</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45960.30969652778</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45960.30969652778</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45960.30969652778</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45960.30969652778</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45960.30969652778</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45960.30969652778</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45960.30969652778</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45960.30969652778</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45960.30969652778</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45960.30969652778</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45960.30969652778</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45960.30969652778</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45960.30969652778</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45960.30969652778</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45960.30969652778</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45960.30969652778</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45960.30969652778</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45960.30969652778</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45960.30969652778</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45960.30969652778</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45960.30969652778</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45960.30969652778</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45960.30969652778</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45960.30969652778</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45960.30969652778</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45960.30969652778</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45960.30969652778</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45960.30969652778</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45960.30969652778</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61"/>
      <c r="B180" s="162" t="str">
        <f>IFERROR(VLOOKUP(D180,DB!A:K,11,0),"")</f>
        <v/>
      </c>
      <c r="C180" s="162"/>
      <c r="D180" s="162"/>
      <c r="E180" s="163"/>
      <c r="F180" s="164"/>
      <c r="G180" s="165">
        <f ca="1">IFERROR(NOW()-F180,"-")</f>
        <v>45960.30969652778</v>
      </c>
      <c r="H180" s="164"/>
      <c r="I180" s="162" t="str">
        <f>IFERROR(VLOOKUP(D180,DB!A:F,6,0),"")</f>
        <v/>
      </c>
      <c r="J180" s="162" t="str">
        <f>IFERROR(VLOOKUP(D180,DB!A:G,7,0),"")</f>
        <v/>
      </c>
      <c r="K180" s="166"/>
      <c r="L180" s="162" t="str">
        <f>IFERROR(VLOOKUP(D180,DB!A:I,9,0),"")</f>
        <v/>
      </c>
      <c r="M180" s="162"/>
      <c r="N180" s="162"/>
      <c r="O180" s="162"/>
      <c r="P180" s="162"/>
      <c r="Q180" s="162"/>
      <c r="R180" s="162"/>
      <c r="S180" s="162"/>
      <c r="T180" s="162"/>
      <c r="U180" s="162"/>
      <c r="V180" s="162"/>
      <c r="W180" s="162"/>
      <c r="X180" s="162"/>
      <c r="Y180" s="162"/>
      <c r="Z180" s="162"/>
      <c r="AA180" s="162"/>
      <c r="AB180" s="162"/>
      <c r="AC180" s="162"/>
      <c r="AD180" s="162"/>
      <c r="AE180" s="162"/>
      <c r="AF180" s="162"/>
      <c r="AG180" s="162"/>
      <c r="AH180" s="162"/>
      <c r="AI180" s="162"/>
      <c r="AJ180" s="162"/>
      <c r="AK180" s="162"/>
      <c r="AL180" s="162"/>
      <c r="AM180" s="162"/>
      <c r="AN180" s="162"/>
      <c r="AO180" s="162"/>
      <c r="AP180" s="162"/>
      <c r="AQ180" s="162"/>
      <c r="AR180" s="162"/>
      <c r="AS180" s="162"/>
      <c r="AT180" s="162"/>
      <c r="AU180" s="162"/>
      <c r="AV180" s="162"/>
      <c r="AW180" s="162"/>
      <c r="AX180" s="162"/>
      <c r="AY180" s="162"/>
      <c r="AZ180" s="162"/>
      <c r="BA180" s="162"/>
      <c r="BB180" s="162"/>
      <c r="BC180" s="162"/>
      <c r="BD180" s="162"/>
      <c r="BE180" s="162"/>
      <c r="BF180" s="162"/>
      <c r="BG180" s="162"/>
      <c r="BH180" s="162"/>
      <c r="BI180" s="162"/>
      <c r="BJ180" s="162"/>
      <c r="BK180" s="162"/>
      <c r="BL180" s="162"/>
      <c r="BM180" s="162"/>
      <c r="BN180" s="162"/>
      <c r="BO180" s="162"/>
      <c r="BP180" s="162"/>
      <c r="BQ180" s="162"/>
      <c r="BR180" s="162"/>
      <c r="BS180" s="162"/>
      <c r="BT180" s="162"/>
      <c r="BU180" s="162"/>
      <c r="BV180" s="162"/>
      <c r="BW180" s="162"/>
      <c r="BX180" s="162"/>
      <c r="BY180" s="162"/>
      <c r="BZ180" s="162"/>
      <c r="CA180" s="162"/>
      <c r="CB180" s="162"/>
      <c r="CC180" s="162"/>
      <c r="CD180" s="162"/>
      <c r="CE180" s="162"/>
      <c r="CF180" s="162"/>
      <c r="CG180" s="162"/>
      <c r="CH180" s="162"/>
      <c r="CI180" s="162"/>
      <c r="CJ180" s="167"/>
    </row>
  </sheetData>
  <dataValidations count="2">
    <dataValidation allowBlank="1" showInputMessage="1" showErrorMessage="1" sqref="E1" xr:uid="{4D935161-CDD3-4592-B877-3FB59C99E142}"/>
    <dataValidation type="list" allowBlank="1" showInputMessage="1" showErrorMessage="1" sqref="E3:E180"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096"/>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47" t="s">
        <v>39015</v>
      </c>
      <c r="H1" s="81" t="s">
        <v>39016</v>
      </c>
      <c r="I1" s="27" t="s">
        <v>39017</v>
      </c>
      <c r="J1" s="27" t="s">
        <v>39018</v>
      </c>
      <c r="K1" s="62" t="s">
        <v>39019</v>
      </c>
      <c r="L1" s="27" t="s">
        <v>8</v>
      </c>
      <c r="M1" s="28"/>
    </row>
    <row r="2" spans="1:13" ht="15" customHeight="1">
      <c r="A2" s="19"/>
      <c r="B2" s="63" t="str">
        <f>IFERROR(VLOOKUP(D2,DB!A:K,11,0),"")</f>
        <v/>
      </c>
      <c r="C2" s="18"/>
      <c r="D2" s="18"/>
      <c r="E2" s="18"/>
      <c r="F2" s="20"/>
      <c r="G2" s="21">
        <f t="shared" ref="G2:G57" ca="1" si="0">IFERROR(NOW()-F2,"-")</f>
        <v>45960.30969652778</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45960.30969652778</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45960.30969652778</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45960.30969652778</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45960.30969652778</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45960.30969652778</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45960.30969652778</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45960.30969652778</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45960.30969652778</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45960.30969652778</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45960.30969652778</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45960.30969652778</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45960.30969652778</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45960.30969652778</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45960.30969652778</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45960.30969652778</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45960.30969652778</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45960.30969652778</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45960.30969652778</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45960.30969652778</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0"/>
        <v>45960.30969652778</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0"/>
        <v>45960.30969652778</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0"/>
        <v>45960.30969652778</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0"/>
        <v>45960.30969652778</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0"/>
        <v>45960.30969652778</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0"/>
        <v>45960.30969652778</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0"/>
        <v>45960.30969652778</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0"/>
        <v>45960.30969652778</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0"/>
        <v>45960.30969652778</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0"/>
        <v>45960.30969652778</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0"/>
        <v>45960.30969652778</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0"/>
        <v>45960.30969652778</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0"/>
        <v>45960.30969652778</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0"/>
        <v>45960.30969652778</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0"/>
        <v>45960.30969652778</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0"/>
        <v>45960.30969652778</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0"/>
        <v>45960.30969652778</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0"/>
        <v>45960.30969652778</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0"/>
        <v>45960.30969652778</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0"/>
        <v>45960.30969652778</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0"/>
        <v>45960.30969652778</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0"/>
        <v>45960.30969652778</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0"/>
        <v>45960.30969652778</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0"/>
        <v>45960.30969652778</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0"/>
        <v>45960.30969652778</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0"/>
        <v>45960.30969652778</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0"/>
        <v>45960.30969652778</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0"/>
        <v>45960.30969652778</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0"/>
        <v>45960.30969652778</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0"/>
        <v>45960.30969652778</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0"/>
        <v>45960.30969652778</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0"/>
        <v>45960.30969652778</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0"/>
        <v>45960.30969652778</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0"/>
        <v>45960.30969652778</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0"/>
        <v>45960.30969652778</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0"/>
        <v>45960.30969652778</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ref="G58:G121" ca="1" si="1">IFERROR(NOW()-F58,"-")</f>
        <v>45960.30969652778</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45960.30969652778</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45960.30969652778</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45960.30969652778</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45960.30969652778</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45960.30969652778</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45960.30969652778</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45960.30969652778</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45960.30969652778</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45960.30969652778</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45960.30969652778</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45960.30969652778</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45960.30969652778</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45960.30969652778</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45960.30969652778</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45960.30969652778</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45960.30969652778</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45960.30969652778</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45960.30969652778</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45960.30969652778</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45960.30969652778</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45960.30969652778</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45960.30969652778</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45960.30969652778</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45960.30969652778</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45960.30969652778</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45960.30969652778</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45960.30969652778</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1"/>
        <v>45960.30969652778</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1"/>
        <v>45960.30969652778</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1"/>
        <v>45960.30969652778</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1"/>
        <v>45960.30969652778</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1"/>
        <v>45960.30969652778</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1"/>
        <v>45960.30969652778</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1"/>
        <v>45960.30969652778</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1"/>
        <v>45960.30969652778</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1"/>
        <v>45960.30969652778</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1"/>
        <v>45960.30969652778</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1"/>
        <v>45960.30969652778</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1"/>
        <v>45960.30969652778</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1"/>
        <v>45960.30969652778</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1"/>
        <v>45960.30969652778</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1"/>
        <v>45960.30969652778</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1"/>
        <v>45960.30969652778</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1"/>
        <v>45960.30969652778</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1"/>
        <v>45960.30969652778</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1"/>
        <v>45960.30969652778</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1"/>
        <v>45960.30969652778</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1"/>
        <v>45960.30969652778</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1"/>
        <v>45960.30969652778</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1"/>
        <v>45960.30969652778</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1"/>
        <v>45960.30969652778</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1"/>
        <v>45960.30969652778</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1"/>
        <v>45960.30969652778</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1"/>
        <v>45960.30969652778</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1"/>
        <v>45960.30969652778</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1"/>
        <v>45960.30969652778</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1"/>
        <v>45960.30969652778</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1"/>
        <v>45960.30969652778</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1"/>
        <v>45960.30969652778</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1"/>
        <v>45960.30969652778</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1"/>
        <v>45960.30969652778</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1"/>
        <v>45960.30969652778</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1"/>
        <v>45960.30969652778</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ref="G122:G185" ca="1" si="2">IFERROR(NOW()-F122,"-")</f>
        <v>45960.30969652778</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45960.30969652778</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45960.30969652778</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45960.30969652778</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45960.30969652778</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45960.30969652778</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45960.30969652778</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45960.30969652778</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45960.30969652778</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45960.30969652778</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45960.30969652778</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45960.30969652778</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45960.30969652778</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45960.30969652778</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45960.30969652778</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45960.30969652778</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45960.30969652778</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45960.30969652778</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45960.30969652778</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45960.30969652778</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45960.30969652778</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45960.30969652778</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45960.30969652778</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45960.30969652778</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45960.30969652778</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45960.30969652778</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45960.30969652778</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45960.30969652778</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2"/>
        <v>45960.30969652778</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2"/>
        <v>45960.30969652778</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2"/>
        <v>45960.30969652778</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2"/>
        <v>45960.30969652778</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2"/>
        <v>45960.30969652778</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2"/>
        <v>45960.30969652778</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2"/>
        <v>45960.30969652778</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2"/>
        <v>45960.30969652778</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2"/>
        <v>45960.30969652778</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2"/>
        <v>45960.30969652778</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2"/>
        <v>45960.30969652778</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2"/>
        <v>45960.30969652778</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2"/>
        <v>45960.30969652778</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2"/>
        <v>45960.30969652778</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2"/>
        <v>45960.30969652778</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2"/>
        <v>45960.30969652778</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2"/>
        <v>45960.30969652778</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2"/>
        <v>45960.30969652778</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2"/>
        <v>45960.30969652778</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2"/>
        <v>45960.30969652778</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2"/>
        <v>45960.30969652778</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2"/>
        <v>45960.30969652778</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2"/>
        <v>45960.30969652778</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2"/>
        <v>45960.30969652778</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2"/>
        <v>45960.30969652778</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2"/>
        <v>45960.30969652778</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2"/>
        <v>45960.30969652778</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2"/>
        <v>45960.30969652778</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2"/>
        <v>45960.30969652778</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2"/>
        <v>45960.30969652778</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2"/>
        <v>45960.30969652778</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2"/>
        <v>45960.30969652778</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2"/>
        <v>45960.30969652778</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2"/>
        <v>45960.30969652778</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2"/>
        <v>45960.30969652778</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2"/>
        <v>45960.30969652778</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ref="G186:G249" ca="1" si="3">IFERROR(NOW()-F186,"-")</f>
        <v>45960.30969652778</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45960.30969652778</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45960.30969652778</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45960.30969652778</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45960.30969652778</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45960.30969652778</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45960.30969652778</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45960.30969652778</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45960.30969652778</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45960.30969652778</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45960.30969652778</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45960.30969652778</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45960.30969652778</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45960.30969652778</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45960.30969652778</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45960.30969652778</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45960.30969652778</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45960.30969652778</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45960.30969652778</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45960.30969652778</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45960.30969652778</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45960.30969652778</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45960.30969652778</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45960.30969652778</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45960.30969652778</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45960.30969652778</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45960.30969652778</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45960.30969652778</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3"/>
        <v>45960.30969652778</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3"/>
        <v>45960.30969652778</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3"/>
        <v>45960.30969652778</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3"/>
        <v>45960.30969652778</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3"/>
        <v>45960.30969652778</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3"/>
        <v>45960.30969652778</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3"/>
        <v>45960.30969652778</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3"/>
        <v>45960.30969652778</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3"/>
        <v>45960.30969652778</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3"/>
        <v>45960.30969652778</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3"/>
        <v>45960.30969652778</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3"/>
        <v>45960.30969652778</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3"/>
        <v>45960.30969652778</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3"/>
        <v>45960.30969652778</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3"/>
        <v>45960.30969652778</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3"/>
        <v>45960.30969652778</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3"/>
        <v>45960.30969652778</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3"/>
        <v>45960.30969652778</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3"/>
        <v>45960.30969652778</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3"/>
        <v>45960.30969652778</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3"/>
        <v>45960.30969652778</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3"/>
        <v>45960.30969652778</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3"/>
        <v>45960.30969652778</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3"/>
        <v>45960.30969652778</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3"/>
        <v>45960.30969652778</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3"/>
        <v>45960.30969652778</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3"/>
        <v>45960.30969652778</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3"/>
        <v>45960.30969652778</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3"/>
        <v>45960.30969652778</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3"/>
        <v>45960.30969652778</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3"/>
        <v>45960.30969652778</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3"/>
        <v>45960.30969652778</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3"/>
        <v>45960.30969652778</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3"/>
        <v>45960.30969652778</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3"/>
        <v>45960.30969652778</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3"/>
        <v>45960.30969652778</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ref="G250:G313" ca="1" si="4">IFERROR(NOW()-F250,"-")</f>
        <v>45960.30969652778</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45960.30969652778</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45960.30969652778</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45960.30969652778</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45960.30969652778</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45960.30969652778</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45960.30969652778</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45960.30969652778</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45960.30969652778</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45960.30969652778</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45960.30969652778</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45960.30969652778</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45960.30969652778</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45960.30969652778</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45960.30969652778</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45960.30969652778</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45960.30969652778</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45960.30969652778</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45960.30969652778</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45960.30969652778</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45960.30969652778</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45960.30969652778</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45960.30969652778</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45960.30969652778</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45960.30969652778</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45960.30969652778</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45960.30969652778</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45960.30969652778</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4"/>
        <v>45960.30969652778</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4"/>
        <v>45960.30969652778</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4"/>
        <v>45960.30969652778</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4"/>
        <v>45960.30969652778</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4"/>
        <v>45960.30969652778</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4"/>
        <v>45960.30969652778</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4"/>
        <v>45960.30969652778</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4"/>
        <v>45960.30969652778</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4"/>
        <v>45960.30969652778</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4"/>
        <v>45960.30969652778</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4"/>
        <v>45960.30969652778</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4"/>
        <v>45960.30969652778</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4"/>
        <v>45960.30969652778</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4"/>
        <v>45960.30969652778</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4"/>
        <v>45960.30969652778</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4"/>
        <v>45960.30969652778</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4"/>
        <v>45960.30969652778</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4"/>
        <v>45960.30969652778</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4"/>
        <v>45960.30969652778</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4"/>
        <v>45960.30969652778</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4"/>
        <v>45960.30969652778</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4"/>
        <v>45960.30969652778</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4"/>
        <v>45960.30969652778</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4"/>
        <v>45960.30969652778</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4"/>
        <v>45960.30969652778</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4"/>
        <v>45960.30969652778</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4"/>
        <v>45960.30969652778</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4"/>
        <v>45960.30969652778</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4"/>
        <v>45960.30969652778</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4"/>
        <v>45960.30969652778</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4"/>
        <v>45960.30969652778</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4"/>
        <v>45960.30969652778</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4"/>
        <v>45960.30969652778</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4"/>
        <v>45960.30969652778</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4"/>
        <v>45960.30969652778</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4"/>
        <v>45960.30969652778</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ref="G314:G377" ca="1" si="5">IFERROR(NOW()-F314,"-")</f>
        <v>45960.30969652778</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45960.30969652778</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45960.30969652778</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45960.30969652778</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45960.30969652778</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45960.30969652778</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45960.30969652778</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45960.30969652778</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45960.30969652778</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45960.30969652778</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45960.30969652778</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45960.30969652778</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45960.30969652778</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45960.30969652778</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45960.30969652778</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45960.30969652778</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45960.30969652778</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45960.30969652778</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45960.30969652778</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45960.30969652778</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45960.30969652778</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45960.30969652778</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45960.30969652778</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45960.30969652778</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45960.30969652778</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45960.30969652778</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45960.30969652778</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45960.30969652778</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5"/>
        <v>45960.30969652778</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5"/>
        <v>45960.30969652778</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5"/>
        <v>45960.30969652778</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5"/>
        <v>45960.30969652778</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5"/>
        <v>45960.30969652778</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5"/>
        <v>45960.30969652778</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5"/>
        <v>45960.30969652778</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5"/>
        <v>45960.30969652778</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5"/>
        <v>45960.30969652778</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5"/>
        <v>45960.30969652778</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5"/>
        <v>45960.30969652778</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5"/>
        <v>45960.30969652778</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5"/>
        <v>45960.30969652778</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5"/>
        <v>45960.30969652778</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5"/>
        <v>45960.30969652778</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5"/>
        <v>45960.30969652778</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5"/>
        <v>45960.30969652778</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5"/>
        <v>45960.30969652778</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5"/>
        <v>45960.30969652778</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5"/>
        <v>45960.30969652778</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5"/>
        <v>45960.30969652778</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5"/>
        <v>45960.30969652778</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5"/>
        <v>45960.30969652778</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5"/>
        <v>45960.30969652778</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5"/>
        <v>45960.30969652778</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5"/>
        <v>45960.30969652778</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5"/>
        <v>45960.30969652778</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5"/>
        <v>45960.30969652778</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5"/>
        <v>45960.30969652778</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5"/>
        <v>45960.30969652778</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5"/>
        <v>45960.30969652778</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5"/>
        <v>45960.30969652778</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5"/>
        <v>45960.30969652778</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5"/>
        <v>45960.30969652778</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5"/>
        <v>45960.30969652778</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5"/>
        <v>45960.30969652778</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ref="G378:G441" ca="1" si="6">IFERROR(NOW()-F378,"-")</f>
        <v>45960.30969652778</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45960.30969652778</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45960.30969652778</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45960.30969652778</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45960.30969652778</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45960.30969652778</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45960.30969652778</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45960.30969652778</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45960.30969652778</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45960.30969652778</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45960.30969652778</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45960.30969652778</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45960.30969652778</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45960.30969652778</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45960.30969652778</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45960.30969652778</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45960.30969652778</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45960.30969652778</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45960.30969652778</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45960.30969652778</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45960.30969652778</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45960.30969652778</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45960.30969652778</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45960.30969652778</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45960.30969652778</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45960.30969652778</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45960.30969652778</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45960.30969652778</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6"/>
        <v>45960.30969652778</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6"/>
        <v>45960.30969652778</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6"/>
        <v>45960.30969652778</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6"/>
        <v>45960.30969652778</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6"/>
        <v>45960.30969652778</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6"/>
        <v>45960.30969652778</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6"/>
        <v>45960.30969652778</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6"/>
        <v>45960.30969652778</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6"/>
        <v>45960.30969652778</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6"/>
        <v>45960.30969652778</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6"/>
        <v>45960.30969652778</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6"/>
        <v>45960.30969652778</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6"/>
        <v>45960.30969652778</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6"/>
        <v>45960.30969652778</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6"/>
        <v>45960.30969652778</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6"/>
        <v>45960.30969652778</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6"/>
        <v>45960.30969652778</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6"/>
        <v>45960.30969652778</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6"/>
        <v>45960.30969652778</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6"/>
        <v>45960.30969652778</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6"/>
        <v>45960.30969652778</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6"/>
        <v>45960.30969652778</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6"/>
        <v>45960.30969652778</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6"/>
        <v>45960.30969652778</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6"/>
        <v>45960.30969652778</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6"/>
        <v>45960.30969652778</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6"/>
        <v>45960.30969652778</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6"/>
        <v>45960.30969652778</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6"/>
        <v>45960.30969652778</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6"/>
        <v>45960.30969652778</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6"/>
        <v>45960.30969652778</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6"/>
        <v>45960.30969652778</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6"/>
        <v>45960.30969652778</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6"/>
        <v>45960.30969652778</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6"/>
        <v>45960.30969652778</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6"/>
        <v>45960.30969652778</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ref="G442:G505" ca="1" si="7">IFERROR(NOW()-F442,"-")</f>
        <v>45960.30969652778</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45960.30969652778</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45960.30969652778</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45960.30969652778</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45960.30969652778</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45960.30969652778</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45960.30969652778</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45960.30969652778</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45960.30969652778</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45960.30969652778</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45960.30969652778</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45960.30969652778</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45960.30969652778</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45960.30969652778</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45960.30969652778</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45960.30969652778</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45960.30969652778</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45960.30969652778</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45960.30969652778</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45960.30969652778</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45960.30969652778</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45960.30969652778</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45960.30969652778</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45960.30969652778</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45960.30969652778</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45960.30969652778</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45960.30969652778</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45960.30969652778</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7"/>
        <v>45960.30969652778</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7"/>
        <v>45960.30969652778</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7"/>
        <v>45960.30969652778</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7"/>
        <v>45960.30969652778</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7"/>
        <v>45960.30969652778</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7"/>
        <v>45960.30969652778</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7"/>
        <v>45960.30969652778</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7"/>
        <v>45960.30969652778</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7"/>
        <v>45960.30969652778</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7"/>
        <v>45960.30969652778</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7"/>
        <v>45960.30969652778</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7"/>
        <v>45960.30969652778</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7"/>
        <v>45960.30969652778</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7"/>
        <v>45960.30969652778</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7"/>
        <v>45960.30969652778</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7"/>
        <v>45960.30969652778</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7"/>
        <v>45960.30969652778</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7"/>
        <v>45960.30969652778</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7"/>
        <v>45960.30969652778</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7"/>
        <v>45960.30969652778</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7"/>
        <v>45960.30969652778</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7"/>
        <v>45960.30969652778</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7"/>
        <v>45960.30969652778</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7"/>
        <v>45960.30969652778</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7"/>
        <v>45960.30969652778</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7"/>
        <v>45960.30969652778</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7"/>
        <v>45960.30969652778</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7"/>
        <v>45960.30969652778</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7"/>
        <v>45960.30969652778</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7"/>
        <v>45960.30969652778</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7"/>
        <v>45960.30969652778</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7"/>
        <v>45960.30969652778</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7"/>
        <v>45960.30969652778</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7"/>
        <v>45960.30969652778</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7"/>
        <v>45960.30969652778</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7"/>
        <v>45960.30969652778</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ref="G506:G569" ca="1" si="8">IFERROR(NOW()-F506,"-")</f>
        <v>45960.30969652778</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45960.30969652778</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45960.30969652778</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45960.30969652778</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45960.30969652778</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45960.30969652778</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45960.30969652778</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45960.30969652778</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45960.30969652778</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45960.30969652778</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45960.30969652778</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45960.30969652778</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45960.30969652778</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45960.30969652778</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45960.30969652778</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45960.30969652778</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45960.30969652778</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45960.30969652778</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45960.30969652778</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45960.30969652778</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45960.30969652778</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45960.30969652778</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45960.30969652778</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45960.30969652778</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45960.30969652778</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45960.30969652778</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45960.30969652778</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45960.30969652778</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8"/>
        <v>45960.30969652778</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8"/>
        <v>45960.30969652778</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8"/>
        <v>45960.30969652778</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8"/>
        <v>45960.30969652778</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8"/>
        <v>45960.30969652778</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8"/>
        <v>45960.30969652778</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8"/>
        <v>45960.30969652778</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8"/>
        <v>45960.30969652778</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8"/>
        <v>45960.30969652778</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8"/>
        <v>45960.30969652778</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8"/>
        <v>45960.30969652778</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8"/>
        <v>45960.30969652778</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8"/>
        <v>45960.30969652778</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8"/>
        <v>45960.30969652778</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8"/>
        <v>45960.30969652778</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8"/>
        <v>45960.30969652778</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8"/>
        <v>45960.30969652778</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8"/>
        <v>45960.30969652778</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8"/>
        <v>45960.30969652778</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8"/>
        <v>45960.30969652778</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8"/>
        <v>45960.30969652778</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8"/>
        <v>45960.30969652778</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8"/>
        <v>45960.30969652778</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8"/>
        <v>45960.30969652778</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8"/>
        <v>45960.30969652778</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8"/>
        <v>45960.30969652778</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8"/>
        <v>45960.30969652778</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8"/>
        <v>45960.30969652778</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8"/>
        <v>45960.30969652778</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8"/>
        <v>45960.30969652778</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8"/>
        <v>45960.30969652778</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8"/>
        <v>45960.30969652778</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8"/>
        <v>45960.30969652778</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8"/>
        <v>45960.30969652778</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8"/>
        <v>45960.30969652778</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8"/>
        <v>45960.30969652778</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ref="G570:G633" ca="1" si="9">IFERROR(NOW()-F570,"-")</f>
        <v>45960.30969652778</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45960.30969652778</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45960.30969652778</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45960.30969652778</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45960.30969652778</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45960.30969652778</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45960.30969652778</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45960.30969652778</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45960.30969652778</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45960.30969652778</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45960.30969652778</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45960.30969652778</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45960.30969652778</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45960.30969652778</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45960.30969652778</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45960.30969652778</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45960.30969652778</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45960.30969652778</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45960.30969652778</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45960.30969652778</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45960.30969652778</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45960.30969652778</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45960.30969652778</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45960.30969652778</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45960.30969652778</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45960.30969652778</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45960.30969652778</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45960.30969652778</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9"/>
        <v>45960.30969652778</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9"/>
        <v>45960.30969652778</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9"/>
        <v>45960.30969652778</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9"/>
        <v>45960.30969652778</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9"/>
        <v>45960.30969652778</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9"/>
        <v>45960.30969652778</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9"/>
        <v>45960.30969652778</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9"/>
        <v>45960.30969652778</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9"/>
        <v>45960.30969652778</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9"/>
        <v>45960.30969652778</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9"/>
        <v>45960.30969652778</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9"/>
        <v>45960.30969652778</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9"/>
        <v>45960.30969652778</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9"/>
        <v>45960.30969652778</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9"/>
        <v>45960.30969652778</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9"/>
        <v>45960.30969652778</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9"/>
        <v>45960.30969652778</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9"/>
        <v>45960.30969652778</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9"/>
        <v>45960.30969652778</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9"/>
        <v>45960.30969652778</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9"/>
        <v>45960.30969652778</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9"/>
        <v>45960.30969652778</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9"/>
        <v>45960.30969652778</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9"/>
        <v>45960.30969652778</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9"/>
        <v>45960.30969652778</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9"/>
        <v>45960.30969652778</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9"/>
        <v>45960.30969652778</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9"/>
        <v>45960.30969652778</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9"/>
        <v>45960.30969652778</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9"/>
        <v>45960.30969652778</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9"/>
        <v>45960.30969652778</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9"/>
        <v>45960.30969652778</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9"/>
        <v>45960.30969652778</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9"/>
        <v>45960.30969652778</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9"/>
        <v>45960.30969652778</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9"/>
        <v>45960.30969652778</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ref="G634:G697" ca="1" si="10">IFERROR(NOW()-F634,"-")</f>
        <v>45960.30969652778</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45960.30969652778</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45960.30969652778</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45960.30969652778</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45960.30969652778</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45960.30969652778</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45960.30969652778</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45960.30969652778</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45960.30969652778</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45960.30969652778</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45960.30969652778</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45960.30969652778</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45960.30969652778</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45960.30969652778</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45960.30969652778</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45960.30969652778</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45960.30969652778</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45960.30969652778</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45960.30969652778</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45960.30969652778</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45960.30969652778</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45960.30969652778</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45960.30969652778</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45960.30969652778</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45960.30969652778</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45960.30969652778</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45960.30969652778</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45960.30969652778</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0"/>
        <v>45960.30969652778</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0"/>
        <v>45960.30969652778</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0"/>
        <v>45960.30969652778</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0"/>
        <v>45960.30969652778</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0"/>
        <v>45960.30969652778</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0"/>
        <v>45960.30969652778</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0"/>
        <v>45960.30969652778</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0"/>
        <v>45960.30969652778</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0"/>
        <v>45960.30969652778</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0"/>
        <v>45960.30969652778</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0"/>
        <v>45960.30969652778</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0"/>
        <v>45960.30969652778</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0"/>
        <v>45960.30969652778</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0"/>
        <v>45960.30969652778</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0"/>
        <v>45960.30969652778</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0"/>
        <v>45960.30969652778</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0"/>
        <v>45960.30969652778</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0"/>
        <v>45960.30969652778</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0"/>
        <v>45960.30969652778</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0"/>
        <v>45960.30969652778</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0"/>
        <v>45960.30969652778</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0"/>
        <v>45960.30969652778</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0"/>
        <v>45960.30969652778</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0"/>
        <v>45960.30969652778</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0"/>
        <v>45960.30969652778</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0"/>
        <v>45960.30969652778</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0"/>
        <v>45960.30969652778</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0"/>
        <v>45960.30969652778</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0"/>
        <v>45960.30969652778</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0"/>
        <v>45960.30969652778</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0"/>
        <v>45960.30969652778</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0"/>
        <v>45960.30969652778</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0"/>
        <v>45960.30969652778</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0"/>
        <v>45960.30969652778</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0"/>
        <v>45960.30969652778</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0"/>
        <v>45960.30969652778</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ref="G698:G761" ca="1" si="11">IFERROR(NOW()-F698,"-")</f>
        <v>45960.30969652778</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45960.30969652778</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45960.30969652778</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45960.30969652778</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45960.30969652778</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45960.30969652778</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45960.30969652778</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45960.30969652778</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45960.30969652778</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45960.30969652778</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45960.30969652778</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45960.30969652778</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45960.30969652778</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45960.30969652778</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45960.30969652778</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45960.30969652778</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45960.30969652778</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45960.30969652778</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45960.30969652778</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45960.30969652778</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45960.30969652778</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45960.30969652778</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45960.30969652778</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45960.30969652778</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45960.30969652778</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45960.30969652778</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45960.30969652778</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45960.30969652778</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1"/>
        <v>45960.30969652778</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1"/>
        <v>45960.30969652778</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1"/>
        <v>45960.30969652778</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1"/>
        <v>45960.30969652778</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1"/>
        <v>45960.30969652778</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1"/>
        <v>45960.30969652778</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1"/>
        <v>45960.30969652778</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1"/>
        <v>45960.30969652778</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1"/>
        <v>45960.30969652778</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1"/>
        <v>45960.30969652778</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1"/>
        <v>45960.30969652778</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1"/>
        <v>45960.30969652778</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1"/>
        <v>45960.30969652778</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1"/>
        <v>45960.30969652778</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1"/>
        <v>45960.30969652778</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1"/>
        <v>45960.30969652778</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1"/>
        <v>45960.30969652778</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1"/>
        <v>45960.30969652778</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1"/>
        <v>45960.30969652778</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1"/>
        <v>45960.30969652778</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1"/>
        <v>45960.30969652778</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1"/>
        <v>45960.30969652778</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1"/>
        <v>45960.30969652778</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1"/>
        <v>45960.30969652778</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1"/>
        <v>45960.30969652778</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1"/>
        <v>45960.30969652778</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1"/>
        <v>45960.30969652778</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1"/>
        <v>45960.30969652778</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1"/>
        <v>45960.30969652778</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1"/>
        <v>45960.30969652778</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1"/>
        <v>45960.30969652778</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1"/>
        <v>45960.30969652778</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1"/>
        <v>45960.30969652778</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1"/>
        <v>45960.30969652778</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1"/>
        <v>45960.30969652778</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1"/>
        <v>45960.30969652778</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ref="G762:G825" ca="1" si="12">IFERROR(NOW()-F762,"-")</f>
        <v>45960.30969652778</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45960.30969652778</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45960.30969652778</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45960.30969652778</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45960.30969652778</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45960.30969652778</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45960.30969652778</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45960.30969652778</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45960.30969652778</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45960.30969652778</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45960.30969652778</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45960.30969652778</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45960.30969652778</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45960.30969652778</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45960.30969652778</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45960.30969652778</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45960.30969652778</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45960.30969652778</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45960.30969652778</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45960.30969652778</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45960.30969652778</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45960.30969652778</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45960.30969652778</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45960.30969652778</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45960.30969652778</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45960.30969652778</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45960.30969652778</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45960.30969652778</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2"/>
        <v>45960.30969652778</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2"/>
        <v>45960.30969652778</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2"/>
        <v>45960.30969652778</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2"/>
        <v>45960.30969652778</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2"/>
        <v>45960.30969652778</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2"/>
        <v>45960.30969652778</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2"/>
        <v>45960.30969652778</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2"/>
        <v>45960.30969652778</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2"/>
        <v>45960.30969652778</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2"/>
        <v>45960.30969652778</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2"/>
        <v>45960.30969652778</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2"/>
        <v>45960.30969652778</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2"/>
        <v>45960.30969652778</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2"/>
        <v>45960.30969652778</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2"/>
        <v>45960.30969652778</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2"/>
        <v>45960.30969652778</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2"/>
        <v>45960.30969652778</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2"/>
        <v>45960.30969652778</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2"/>
        <v>45960.30969652778</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2"/>
        <v>45960.30969652778</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2"/>
        <v>45960.30969652778</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2"/>
        <v>45960.30969652778</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2"/>
        <v>45960.30969652778</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2"/>
        <v>45960.30969652778</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2"/>
        <v>45960.30969652778</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2"/>
        <v>45960.30969652778</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2"/>
        <v>45960.30969652778</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2"/>
        <v>45960.30969652778</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2"/>
        <v>45960.30969652778</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2"/>
        <v>45960.30969652778</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2"/>
        <v>45960.30969652778</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2"/>
        <v>45960.30969652778</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2"/>
        <v>45960.30969652778</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2"/>
        <v>45960.30969652778</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2"/>
        <v>45960.30969652778</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2"/>
        <v>45960.30969652778</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ref="G826:G889" ca="1" si="13">IFERROR(NOW()-F826,"-")</f>
        <v>45960.30969652778</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45960.30969652778</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45960.30969652778</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45960.30969652778</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45960.30969652778</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45960.30969652778</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45960.30969652778</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45960.30969652778</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45960.30969652778</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45960.30969652778</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45960.30969652778</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45960.30969652778</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45960.30969652778</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45960.30969652778</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45960.30969652778</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45960.30969652778</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45960.30969652778</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45960.30969652778</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45960.30969652778</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45960.30969652778</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45960.30969652778</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45960.30969652778</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45960.30969652778</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45960.30969652778</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45960.30969652778</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45960.30969652778</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45960.30969652778</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45960.30969652778</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3"/>
        <v>45960.30969652778</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3"/>
        <v>45960.30969652778</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3"/>
        <v>45960.30969652778</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3"/>
        <v>45960.30969652778</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3"/>
        <v>45960.30969652778</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3"/>
        <v>45960.30969652778</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3"/>
        <v>45960.30969652778</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3"/>
        <v>45960.30969652778</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3"/>
        <v>45960.30969652778</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3"/>
        <v>45960.30969652778</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3"/>
        <v>45960.30969652778</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3"/>
        <v>45960.30969652778</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3"/>
        <v>45960.30969652778</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3"/>
        <v>45960.30969652778</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3"/>
        <v>45960.30969652778</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3"/>
        <v>45960.30969652778</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3"/>
        <v>45960.30969652778</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3"/>
        <v>45960.30969652778</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3"/>
        <v>45960.30969652778</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3"/>
        <v>45960.30969652778</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3"/>
        <v>45960.30969652778</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3"/>
        <v>45960.30969652778</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3"/>
        <v>45960.30969652778</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3"/>
        <v>45960.30969652778</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3"/>
        <v>45960.30969652778</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3"/>
        <v>45960.30969652778</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3"/>
        <v>45960.30969652778</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3"/>
        <v>45960.30969652778</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3"/>
        <v>45960.30969652778</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3"/>
        <v>45960.30969652778</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3"/>
        <v>45960.30969652778</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3"/>
        <v>45960.30969652778</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3"/>
        <v>45960.30969652778</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3"/>
        <v>45960.30969652778</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3"/>
        <v>45960.30969652778</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3"/>
        <v>45960.30969652778</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ref="G890:G953" ca="1" si="14">IFERROR(NOW()-F890,"-")</f>
        <v>45960.30969652778</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45960.30969652778</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45960.30969652778</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45960.30969652778</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45960.30969652778</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45960.30969652778</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45960.30969652778</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45960.30969652778</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45960.30969652778</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45960.30969652778</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45960.30969652778</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45960.30969652778</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45960.30969652778</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45960.30969652778</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45960.30969652778</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45960.30969652778</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45960.30969652778</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45960.30969652778</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45960.30969652778</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45960.30969652778</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45960.30969652778</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45960.30969652778</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45960.30969652778</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45960.30969652778</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45960.30969652778</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45960.30969652778</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45960.30969652778</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45960.30969652778</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4"/>
        <v>45960.30969652778</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4"/>
        <v>45960.30969652778</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4"/>
        <v>45960.30969652778</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4"/>
        <v>45960.30969652778</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4"/>
        <v>45960.30969652778</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4"/>
        <v>45960.30969652778</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4"/>
        <v>45960.30969652778</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4"/>
        <v>45960.30969652778</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4"/>
        <v>45960.30969652778</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4"/>
        <v>45960.30969652778</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4"/>
        <v>45960.30969652778</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4"/>
        <v>45960.30969652778</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4"/>
        <v>45960.30969652778</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4"/>
        <v>45960.30969652778</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4"/>
        <v>45960.30969652778</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4"/>
        <v>45960.30969652778</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4"/>
        <v>45960.30969652778</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4"/>
        <v>45960.30969652778</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4"/>
        <v>45960.30969652778</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4"/>
        <v>45960.30969652778</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4"/>
        <v>45960.30969652778</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4"/>
        <v>45960.30969652778</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4"/>
        <v>45960.30969652778</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4"/>
        <v>45960.30969652778</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4"/>
        <v>45960.30969652778</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4"/>
        <v>45960.30969652778</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4"/>
        <v>45960.30969652778</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4"/>
        <v>45960.30969652778</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4"/>
        <v>45960.30969652778</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4"/>
        <v>45960.30969652778</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4"/>
        <v>45960.30969652778</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4"/>
        <v>45960.30969652778</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4"/>
        <v>45960.30969652778</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4"/>
        <v>45960.30969652778</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4"/>
        <v>45960.30969652778</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4"/>
        <v>45960.30969652778</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ref="G954:G1017" ca="1" si="15">IFERROR(NOW()-F954,"-")</f>
        <v>45960.30969652778</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45960.30969652778</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45960.30969652778</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45960.30969652778</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45960.30969652778</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45960.30969652778</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45960.30969652778</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45960.30969652778</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45960.30969652778</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45960.30969652778</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45960.30969652778</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45960.30969652778</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45960.30969652778</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45960.30969652778</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45960.30969652778</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45960.30969652778</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45960.30969652778</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45960.30969652778</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45960.30969652778</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45960.30969652778</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45960.30969652778</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45960.30969652778</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45960.30969652778</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45960.30969652778</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45960.30969652778</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45960.30969652778</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45960.30969652778</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45960.30969652778</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5"/>
        <v>45960.30969652778</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5"/>
        <v>45960.30969652778</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5"/>
        <v>45960.30969652778</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5"/>
        <v>45960.30969652778</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5"/>
        <v>45960.30969652778</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5"/>
        <v>45960.30969652778</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5"/>
        <v>45960.30969652778</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5"/>
        <v>45960.30969652778</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5"/>
        <v>45960.30969652778</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5"/>
        <v>45960.30969652778</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5"/>
        <v>45960.30969652778</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5"/>
        <v>45960.30969652778</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5"/>
        <v>45960.30969652778</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5"/>
        <v>45960.30969652778</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5"/>
        <v>45960.30969652778</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5"/>
        <v>45960.30969652778</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5"/>
        <v>45960.30969652778</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5"/>
        <v>45960.30969652778</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5"/>
        <v>45960.30969652778</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5"/>
        <v>45960.30969652778</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5"/>
        <v>45960.30969652778</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5"/>
        <v>45960.30969652778</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5"/>
        <v>45960.30969652778</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5"/>
        <v>45960.30969652778</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5"/>
        <v>45960.30969652778</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5"/>
        <v>45960.30969652778</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5"/>
        <v>45960.30969652778</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5"/>
        <v>45960.30969652778</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5"/>
        <v>45960.30969652778</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5"/>
        <v>45960.30969652778</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5"/>
        <v>45960.30969652778</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5"/>
        <v>45960.30969652778</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5"/>
        <v>45960.30969652778</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5"/>
        <v>45960.30969652778</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5"/>
        <v>45960.30969652778</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5"/>
        <v>45960.30969652778</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ref="G1018:G1081" ca="1" si="16">IFERROR(NOW()-F1018,"-")</f>
        <v>45960.30969652778</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45960.30969652778</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45960.30969652778</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45960.30969652778</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45960.30969652778</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45960.30969652778</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45960.30969652778</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45960.30969652778</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45960.30969652778</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45960.30969652778</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45960.30969652778</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45960.30969652778</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45960.30969652778</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45960.30969652778</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45960.30969652778</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45960.30969652778</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45960.30969652778</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45960.30969652778</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45960.30969652778</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45960.30969652778</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45960.30969652778</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45960.30969652778</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45960.30969652778</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45960.30969652778</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45960.30969652778</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45960.30969652778</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45960.30969652778</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45960.30969652778</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6"/>
        <v>45960.30969652778</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6"/>
        <v>45960.30969652778</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6"/>
        <v>45960.30969652778</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6"/>
        <v>45960.30969652778</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6"/>
        <v>45960.30969652778</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6"/>
        <v>45960.30969652778</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6"/>
        <v>45960.30969652778</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6"/>
        <v>45960.30969652778</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6"/>
        <v>45960.30969652778</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6"/>
        <v>45960.30969652778</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6"/>
        <v>45960.30969652778</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6"/>
        <v>45960.30969652778</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6"/>
        <v>45960.30969652778</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6"/>
        <v>45960.30969652778</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6"/>
        <v>45960.30969652778</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6"/>
        <v>45960.30969652778</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6"/>
        <v>45960.30969652778</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6"/>
        <v>45960.30969652778</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6"/>
        <v>45960.30969652778</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6"/>
        <v>45960.30969652778</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6"/>
        <v>45960.30969652778</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6"/>
        <v>45960.30969652778</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6"/>
        <v>45960.30969652778</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6"/>
        <v>45960.30969652778</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6"/>
        <v>45960.30969652778</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6"/>
        <v>45960.30969652778</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6"/>
        <v>45960.30969652778</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6"/>
        <v>45960.30969652778</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6"/>
        <v>45960.30969652778</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6"/>
        <v>45960.30969652778</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6"/>
        <v>45960.30969652778</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6"/>
        <v>45960.30969652778</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6"/>
        <v>45960.30969652778</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6"/>
        <v>45960.30969652778</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6"/>
        <v>45960.30969652778</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6"/>
        <v>45960.30969652778</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ref="G1082:G1096" ca="1" si="17">IFERROR(NOW()-F1082,"-")</f>
        <v>45960.30969652778</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45960.30969652778</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45960.30969652778</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45960.30969652778</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45960.30969652778</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45960.30969652778</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45960.30969652778</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45960.30969652778</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45960.30969652778</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45960.30969652778</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45960.30969652778</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45960.30969652778</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45960.30969652778</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45960.30969652778</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45960.30969652778</v>
      </c>
      <c r="H1096" s="22"/>
      <c r="I1096" s="19" t="str">
        <f>IFERROR(VLOOKUP(D1096,DB!A:F,6,0),"")</f>
        <v/>
      </c>
      <c r="J1096" s="18" t="str">
        <f>IFERROR(VLOOKUP(D1096,DB!A:G,7,0),"")</f>
        <v/>
      </c>
      <c r="K1096" s="46"/>
      <c r="L1096" s="23" t="str">
        <f>IFERROR(VLOOKUP(D1096,DB!A:I,9,0),"")</f>
        <v/>
      </c>
    </row>
  </sheetData>
  <dataValidations count="2">
    <dataValidation allowBlank="1" showInputMessage="1" showErrorMessage="1" sqref="E1" xr:uid="{5914219A-CB83-432D-936A-CC0CB6F3982A}"/>
    <dataValidation type="list" allowBlank="1" showInputMessage="1" showErrorMessage="1" sqref="E2:E1096"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59"/>
  <sheetViews>
    <sheetView workbookViewId="0">
      <selection activeCell="A3" sqref="A3:XFD3"/>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8" t="s">
        <v>39017</v>
      </c>
      <c r="J1" s="168" t="s">
        <v>39018</v>
      </c>
      <c r="K1" s="33" t="s">
        <v>39019</v>
      </c>
      <c r="L1" s="35" t="s">
        <v>8</v>
      </c>
      <c r="M1" s="112"/>
      <c r="N1" s="112"/>
      <c r="O1" s="112"/>
      <c r="P1" s="112"/>
    </row>
    <row r="2" spans="1:16" s="110" customFormat="1">
      <c r="A2" s="94" t="s">
        <v>39110</v>
      </c>
      <c r="B2" s="94" t="str">
        <f>IFERROR(VLOOKUP(D2,DB!A:K,11,0),"")</f>
        <v>R4</v>
      </c>
      <c r="C2" s="97">
        <v>1</v>
      </c>
      <c r="D2" s="94" t="s">
        <v>35092</v>
      </c>
      <c r="E2" s="98" t="s">
        <v>39021</v>
      </c>
      <c r="F2" s="99">
        <v>45703.480717592596</v>
      </c>
      <c r="G2" s="100">
        <f ca="1">IFERROR(NOW()-F2,"")</f>
        <v>256.82897893518384</v>
      </c>
      <c r="H2" s="99">
        <v>45703.474768518521</v>
      </c>
      <c r="I2" s="99" t="str">
        <f>IFERROR(VLOOKUP(D2,DB!A:F,6,0),"")</f>
        <v>SCECO</v>
      </c>
      <c r="J2" s="99" t="str">
        <f>IFERROR(VLOOKUP(D2,DB!A:G,7,0),"")</f>
        <v>Dead</v>
      </c>
      <c r="K2" s="101" t="s">
        <v>39111</v>
      </c>
      <c r="L2" s="94" t="str">
        <f>IFERROR(VLOOKUP(D2,DB!A:I,9,0),"")</f>
        <v>Latis</v>
      </c>
    </row>
    <row r="3" spans="1:16" ht="15" customHeight="1">
      <c r="A3" s="119" t="s">
        <v>39112</v>
      </c>
      <c r="B3" s="119" t="str">
        <f>IFERROR(VLOOKUP(D3,DB!A:K,11,0),"")</f>
        <v>R4</v>
      </c>
      <c r="C3" s="120">
        <v>1</v>
      </c>
      <c r="D3" s="121" t="s">
        <v>37295</v>
      </c>
      <c r="E3" s="98" t="s">
        <v>39021</v>
      </c>
      <c r="F3" s="123">
        <v>45959.994444444441</v>
      </c>
      <c r="G3" s="124">
        <f ca="1">IFERROR(NOW()-F3,"")</f>
        <v>0.31525208333914634</v>
      </c>
      <c r="H3" s="123">
        <v>45959.98940972222</v>
      </c>
      <c r="I3" s="119" t="str">
        <f>IFERROR(VLOOKUP(D3,DB!A:F,6,0),"")</f>
        <v>Generator-SG</v>
      </c>
      <c r="J3" s="119" t="str">
        <f>IFERROR(VLOOKUP(D3,DB!A:G,7,0),"")</f>
        <v>Dead</v>
      </c>
      <c r="K3" s="125" t="s">
        <v>39113</v>
      </c>
      <c r="L3" s="121" t="str">
        <f>IFERROR(VLOOKUP(D3,DB!A:I,9,0),"")</f>
        <v>Latis</v>
      </c>
    </row>
    <row r="4" spans="1:16" ht="15" customHeight="1">
      <c r="A4" s="119"/>
      <c r="B4" s="119" t="str">
        <f>IFERROR(VLOOKUP(D4,DB!A:K,11,0),"")</f>
        <v/>
      </c>
      <c r="C4" s="120"/>
      <c r="D4" s="94"/>
      <c r="E4" s="98"/>
      <c r="F4" s="123"/>
      <c r="G4" s="124">
        <f ca="1">IFERROR(NOW()-F4,"")</f>
        <v>45960.30969652778</v>
      </c>
      <c r="H4" s="123"/>
      <c r="I4" s="119" t="str">
        <f>IFERROR(VLOOKUP(D4,DB!A:F,6,0),"")</f>
        <v/>
      </c>
      <c r="J4" s="119" t="str">
        <f>IFERROR(VLOOKUP(D4,DB!A:G,7,0),"")</f>
        <v/>
      </c>
      <c r="K4" s="125"/>
      <c r="L4" s="121" t="str">
        <f>IFERROR(VLOOKUP(D4,DB!A:I,9,0),"")</f>
        <v/>
      </c>
    </row>
    <row r="5" spans="1:16" ht="15" customHeight="1">
      <c r="A5" s="119"/>
      <c r="B5" s="119" t="str">
        <f>IFERROR(VLOOKUP(D5,DB!A:K,11,0),"")</f>
        <v/>
      </c>
      <c r="C5" s="120"/>
      <c r="D5" s="94"/>
      <c r="E5" s="98"/>
      <c r="F5" s="123"/>
      <c r="G5" s="124">
        <f ca="1">IFERROR(NOW()-F5,"")</f>
        <v>45960.30969652778</v>
      </c>
      <c r="H5" s="123"/>
      <c r="I5" s="119" t="str">
        <f>IFERROR(VLOOKUP(D5,DB!A:F,6,0),"")</f>
        <v/>
      </c>
      <c r="J5" s="119" t="str">
        <f>IFERROR(VLOOKUP(D5,DB!A:G,7,0),"")</f>
        <v/>
      </c>
      <c r="K5" s="125"/>
      <c r="L5" s="121" t="str">
        <f>IFERROR(VLOOKUP(D5,DB!A:I,9,0),"")</f>
        <v/>
      </c>
    </row>
    <row r="6" spans="1:16" ht="15" customHeight="1">
      <c r="A6" s="119"/>
      <c r="B6" s="119" t="str">
        <f>IFERROR(VLOOKUP(D6,DB!A:K,11,0),"")</f>
        <v/>
      </c>
      <c r="C6" s="120"/>
      <c r="D6" s="121"/>
      <c r="E6" s="98"/>
      <c r="F6" s="123"/>
      <c r="G6" s="124">
        <f ca="1">IFERROR(NOW()-F6,"")</f>
        <v>45960.30969652778</v>
      </c>
      <c r="H6" s="123"/>
      <c r="I6" s="119" t="str">
        <f>IFERROR(VLOOKUP(D6,DB!A:F,6,0),"")</f>
        <v/>
      </c>
      <c r="J6" s="119" t="str">
        <f>IFERROR(VLOOKUP(D6,DB!A:G,7,0),"")</f>
        <v/>
      </c>
      <c r="K6" s="125"/>
      <c r="L6" s="121" t="str">
        <f>IFERROR(VLOOKUP(D6,DB!A:I,9,0),"")</f>
        <v/>
      </c>
    </row>
    <row r="7" spans="1:16" ht="15" customHeight="1">
      <c r="A7" s="119"/>
      <c r="B7" s="119" t="str">
        <f>IFERROR(VLOOKUP(D7,DB!A:K,11,0),"")</f>
        <v/>
      </c>
      <c r="C7" s="120"/>
      <c r="D7" s="121"/>
      <c r="E7" s="98"/>
      <c r="F7" s="123"/>
      <c r="G7" s="124">
        <f ca="1">IFERROR(NOW()-F7,"")</f>
        <v>45960.30969652778</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98"/>
      <c r="F8" s="123"/>
      <c r="G8" s="124">
        <f ca="1">IFERROR(NOW()-F8,"")</f>
        <v>45960.30969652778</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45960.30969652778</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98"/>
      <c r="F10" s="123"/>
      <c r="G10" s="124">
        <f ca="1">IFERROR(NOW()-F10,"")</f>
        <v>45960.30969652778</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121"/>
      <c r="E11" s="98"/>
      <c r="F11" s="123"/>
      <c r="G11" s="124">
        <f ca="1">IFERROR(NOW()-F11,"")</f>
        <v>45960.30969652778</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45960.30969652778</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45960.30969652778</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98"/>
      <c r="F14" s="123"/>
      <c r="G14" s="124">
        <f ca="1">IFERROR(NOW()-F14,"")</f>
        <v>45960.30969652778</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98"/>
      <c r="F15" s="123"/>
      <c r="G15" s="124">
        <f ca="1">IFERROR(NOW()-F15,"")</f>
        <v>45960.30969652778</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98"/>
      <c r="F16" s="123"/>
      <c r="G16" s="124">
        <f ca="1">IFERROR(NOW()-F16,"")</f>
        <v>45960.30969652778</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98"/>
      <c r="F17" s="123"/>
      <c r="G17" s="124">
        <f ca="1">IFERROR(NOW()-F17,"")</f>
        <v>45960.30969652778</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98"/>
      <c r="F18" s="123"/>
      <c r="G18" s="124">
        <f ca="1">IFERROR(NOW()-F18,"")</f>
        <v>45960.30969652778</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98"/>
      <c r="F19" s="123"/>
      <c r="G19" s="124">
        <f ca="1">IFERROR(NOW()-F19,"")</f>
        <v>45960.30969652778</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98"/>
      <c r="F20" s="123"/>
      <c r="G20" s="124">
        <f ca="1">IFERROR(NOW()-F20,"")</f>
        <v>45960.30969652778</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98"/>
      <c r="F21" s="123"/>
      <c r="G21" s="124">
        <f ca="1">IFERROR(NOW()-F21,"")</f>
        <v>45960.30969652778</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98"/>
      <c r="F22" s="123"/>
      <c r="G22" s="124">
        <f ca="1">IFERROR(NOW()-F22,"")</f>
        <v>45960.30969652778</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98"/>
      <c r="F23" s="123"/>
      <c r="G23" s="124">
        <f ca="1">IFERROR(NOW()-F23,"")</f>
        <v>45960.30969652778</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98"/>
      <c r="F24" s="123"/>
      <c r="G24" s="124">
        <f ca="1">IFERROR(NOW()-F24,"")</f>
        <v>45960.30969652778</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98"/>
      <c r="F25" s="123"/>
      <c r="G25" s="124">
        <f ca="1">IFERROR(NOW()-F25,"")</f>
        <v>45960.30969652778</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98"/>
      <c r="F26" s="123"/>
      <c r="G26" s="124">
        <f ca="1">IFERROR(NOW()-F26,"")</f>
        <v>45960.30969652778</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98"/>
      <c r="F27" s="123"/>
      <c r="G27" s="124">
        <f ca="1">IFERROR(NOW()-F27,"")</f>
        <v>45960.30969652778</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98"/>
      <c r="F28" s="123"/>
      <c r="G28" s="124">
        <f ca="1">IFERROR(NOW()-F28,"")</f>
        <v>45960.30969652778</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98"/>
      <c r="F29" s="123"/>
      <c r="G29" s="124">
        <f ca="1">IFERROR(NOW()-F29,"")</f>
        <v>45960.30969652778</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98"/>
      <c r="F30" s="123"/>
      <c r="G30" s="124">
        <f ca="1">IFERROR(NOW()-F30,"")</f>
        <v>45960.30969652778</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98"/>
      <c r="F31" s="123"/>
      <c r="G31" s="124">
        <f ca="1">IFERROR(NOW()-F31,"")</f>
        <v>45960.30969652778</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98"/>
      <c r="F32" s="123"/>
      <c r="G32" s="124">
        <f ca="1">IFERROR(NOW()-F32,"")</f>
        <v>45960.30969652778</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98"/>
      <c r="F33" s="123"/>
      <c r="G33" s="124">
        <f ca="1">IFERROR(NOW()-F33,"")</f>
        <v>45960.30969652778</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98"/>
      <c r="F34" s="123"/>
      <c r="G34" s="124">
        <f ca="1">IFERROR(NOW()-F34,"")</f>
        <v>45960.30969652778</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98"/>
      <c r="F35" s="123"/>
      <c r="G35" s="124">
        <f ca="1">IFERROR(NOW()-F35,"")</f>
        <v>45960.30969652778</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98"/>
      <c r="F36" s="123"/>
      <c r="G36" s="124">
        <f ca="1">IFERROR(NOW()-F36,"")</f>
        <v>45960.30969652778</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98"/>
      <c r="F37" s="123"/>
      <c r="G37" s="124">
        <f ca="1">IFERROR(NOW()-F37,"")</f>
        <v>45960.30969652778</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98"/>
      <c r="F38" s="123"/>
      <c r="G38" s="124">
        <f ca="1">IFERROR(NOW()-F38,"")</f>
        <v>45960.30969652778</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98"/>
      <c r="F39" s="123"/>
      <c r="G39" s="124">
        <f ca="1">IFERROR(NOW()-F39,"")</f>
        <v>45960.30969652778</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98"/>
      <c r="F40" s="123"/>
      <c r="G40" s="124">
        <f ca="1">IFERROR(NOW()-F40,"")</f>
        <v>45960.30969652778</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98"/>
      <c r="F41" s="123"/>
      <c r="G41" s="124">
        <f ca="1">IFERROR(NOW()-F41,"")</f>
        <v>45960.30969652778</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98"/>
      <c r="F42" s="123"/>
      <c r="G42" s="124">
        <f ca="1">IFERROR(NOW()-F42,"")</f>
        <v>45960.30969652778</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98"/>
      <c r="F43" s="123"/>
      <c r="G43" s="124">
        <f ca="1">IFERROR(NOW()-F43,"")</f>
        <v>45960.30969652778</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98"/>
      <c r="F44" s="123"/>
      <c r="G44" s="124">
        <f ca="1">IFERROR(NOW()-F44,"")</f>
        <v>45960.30969652778</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98"/>
      <c r="F45" s="123"/>
      <c r="G45" s="124">
        <f ca="1">IFERROR(NOW()-F45,"")</f>
        <v>45960.30969652778</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98"/>
      <c r="F46" s="123"/>
      <c r="G46" s="124">
        <f ca="1">IFERROR(NOW()-F46,"")</f>
        <v>45960.30969652778</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98"/>
      <c r="F47" s="123"/>
      <c r="G47" s="124">
        <f ca="1">IFERROR(NOW()-F47,"")</f>
        <v>45960.30969652778</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98"/>
      <c r="F48" s="123"/>
      <c r="G48" s="124">
        <f ca="1">IFERROR(NOW()-F48,"")</f>
        <v>45960.30969652778</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98"/>
      <c r="F49" s="123"/>
      <c r="G49" s="124">
        <f ca="1">IFERROR(NOW()-F49,"")</f>
        <v>45960.30969652778</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45960.30969652778</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45960.30969652778</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45960.30969652778</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45960.30969652778</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45960.30969652778</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45960.30969652778</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45960.30969652778</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45960.30969652778</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45960.30969652778</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45960.30969652778</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45960.30969652778</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45960.30969652778</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45960.30969652778</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45960.30969652778</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45960.30969652778</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45960.30969652778</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45960.30969652778</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45960.30969652778</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45960.30969652778</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45960.30969652778</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45960.30969652778</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45960.30969652778</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45960.30969652778</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45960.30969652778</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45960.30969652778</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45960.30969652778</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45960.30969652778</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45960.30969652778</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45960.30969652778</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45960.30969652778</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45960.30969652778</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45960.30969652778</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45960.30969652778</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45960.30969652778</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45960.30969652778</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45960.30969652778</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45960.30969652778</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45960.30969652778</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45960.30969652778</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45960.30969652778</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45960.30969652778</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45960.30969652778</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45960.30969652778</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45960.30969652778</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45960.30969652778</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45960.30969652778</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45960.30969652778</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45960.30969652778</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45960.30969652778</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45960.30969652778</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45960.30969652778</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45960.30969652778</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45960.30969652778</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45960.30969652778</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45960.30969652778</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45960.30969652778</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45960.30969652778</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45960.30969652778</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45960.30969652778</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45960.30969652778</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45960.30969652778</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45960.30969652778</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45960.30969652778</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45960.30969652778</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45960.30969652778</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45960.30969652778</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45960.30969652778</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45960.30969652778</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45960.30969652778</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45960.30969652778</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45960.30969652778</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45960.30969652778</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45960.30969652778</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45960.30969652778</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45960.30969652778</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45960.30969652778</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45960.30969652778</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45960.30969652778</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45960.30969652778</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45960.30969652778</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45960.30969652778</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45960.30969652778</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45960.30969652778</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45960.30969652778</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45960.30969652778</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45960.30969652778</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45960.30969652778</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45960.30969652778</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45960.30969652778</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45960.30969652778</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45960.30969652778</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45960.30969652778</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45960.30969652778</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45960.30969652778</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45960.30969652778</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45960.30969652778</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45960.30969652778</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45960.30969652778</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45960.30969652778</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45960.30969652778</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45960.30969652778</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45960.30969652778</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45960.30969652778</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45960.30969652778</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45960.30969652778</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45960.30969652778</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45960.30969652778</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45960.30969652778</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45960.30969652778</v>
      </c>
      <c r="H158" s="123"/>
      <c r="I158" s="119" t="str">
        <f>IFERROR(VLOOKUP(D158,DB!A:F,6,0),"")</f>
        <v/>
      </c>
      <c r="J158" s="119" t="str">
        <f>IFERROR(VLOOKUP(D158,DB!A:G,7,0),"")</f>
        <v/>
      </c>
      <c r="K158" s="125"/>
      <c r="L158" s="121" t="str">
        <f>IFERROR(VLOOKUP(D158,DB!A:I,9,0),"")</f>
        <v/>
      </c>
    </row>
    <row r="159" spans="1:12" ht="15" customHeight="1">
      <c r="A159" s="126"/>
      <c r="B159" s="126" t="str">
        <f>IFERROR(VLOOKUP(D159,DB!A:K,11,0),"")</f>
        <v/>
      </c>
      <c r="C159" s="127"/>
      <c r="D159" s="128"/>
      <c r="E159" s="129"/>
      <c r="F159" s="130"/>
      <c r="G159" s="131">
        <f ca="1">IFERROR(NOW()-F159,"")</f>
        <v>45960.30969652778</v>
      </c>
      <c r="H159" s="130"/>
      <c r="I159" s="126" t="str">
        <f>IFERROR(VLOOKUP(D159,DB!A:F,6,0),"")</f>
        <v/>
      </c>
      <c r="J159" s="126" t="str">
        <f>IFERROR(VLOOKUP(D159,DB!A:G,7,0),"")</f>
        <v/>
      </c>
      <c r="K159" s="132"/>
      <c r="L159" s="128" t="str">
        <f>IFERROR(VLOOKUP(D159,DB!A:I,9,0),"")</f>
        <v/>
      </c>
    </row>
  </sheetData>
  <dataValidations count="2">
    <dataValidation allowBlank="1" showInputMessage="1" showErrorMessage="1" sqref="E1" xr:uid="{A4F81451-56CC-4543-9497-104C4E44EE4B}"/>
    <dataValidation type="list" allowBlank="1" showInputMessage="1" showErrorMessage="1" sqref="E2:E49"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296"/>
  <sheetViews>
    <sheetView workbookViewId="0">
      <selection activeCell="D5" sqref="D5"/>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39010</v>
      </c>
      <c r="B1" s="155" t="s">
        <v>39011</v>
      </c>
      <c r="C1" s="155" t="s">
        <v>39012</v>
      </c>
      <c r="D1" s="155" t="s">
        <v>166</v>
      </c>
      <c r="E1" s="155" t="s">
        <v>39013</v>
      </c>
      <c r="F1" s="156" t="s">
        <v>39014</v>
      </c>
      <c r="G1" s="157" t="s">
        <v>39015</v>
      </c>
      <c r="H1" s="156" t="s">
        <v>39016</v>
      </c>
      <c r="I1" s="155" t="s">
        <v>39017</v>
      </c>
      <c r="J1" s="155" t="s">
        <v>39018</v>
      </c>
      <c r="K1" s="155" t="s">
        <v>39019</v>
      </c>
      <c r="L1" s="155" t="s">
        <v>8</v>
      </c>
      <c r="M1" s="95"/>
    </row>
    <row r="2" spans="1:13" ht="15">
      <c r="A2" s="37" t="s">
        <v>39114</v>
      </c>
      <c r="B2" s="37" t="str">
        <f>IFERROR(VLOOKUP(D2,DB!A:K,11,0),"")</f>
        <v>R5</v>
      </c>
      <c r="C2" s="37">
        <v>3</v>
      </c>
      <c r="D2" s="118" t="s">
        <v>36011</v>
      </c>
      <c r="E2" s="37" t="s">
        <v>39021</v>
      </c>
      <c r="F2" s="38">
        <v>45891.832060185188</v>
      </c>
      <c r="G2" s="144">
        <f ca="1">IFERROR(NOW()-F2,"")</f>
        <v>68.477636342591722</v>
      </c>
      <c r="H2" s="38">
        <v>45891.790393518517</v>
      </c>
      <c r="I2" s="37" t="str">
        <f>IFERROR(VLOOKUP(D2,DB!A:F,6,0),"")</f>
        <v>Generator-SG</v>
      </c>
      <c r="J2" s="37" t="str">
        <f>IFERROR(VLOOKUP(D2,DB!A:G,7,0),"")</f>
        <v>Vandalized</v>
      </c>
      <c r="K2" s="37" t="s">
        <v>39115</v>
      </c>
      <c r="L2" s="37" t="str">
        <f>IFERROR(VLOOKUP(D2,DB!A:I,9,0),"")</f>
        <v>Latis</v>
      </c>
      <c r="M2" s="117"/>
    </row>
    <row r="3" spans="1:13" ht="30.75">
      <c r="A3" s="37" t="s">
        <v>39116</v>
      </c>
      <c r="B3" s="37" t="str">
        <f>IFERROR(VLOOKUP(D3,DB!A:K,11,0),"")</f>
        <v>R5</v>
      </c>
      <c r="C3" s="37">
        <v>1</v>
      </c>
      <c r="D3" s="37" t="s">
        <v>33268</v>
      </c>
      <c r="E3" s="37" t="s">
        <v>39103</v>
      </c>
      <c r="F3" s="38">
        <v>45926.188877314817</v>
      </c>
      <c r="G3" s="144">
        <f t="shared" ref="G3" ca="1" si="0">IFERROR(NOW()-F3,"")</f>
        <v>34.120819212963397</v>
      </c>
      <c r="H3" s="38">
        <v>45926.158159722225</v>
      </c>
      <c r="I3" s="37" t="str">
        <f>IFERROR(VLOOKUP(D3,DB!A:F,6,0),"")</f>
        <v>SCECO</v>
      </c>
      <c r="J3" s="37" t="str">
        <f>IFERROR(VLOOKUP(D3,DB!A:G,7,0),"")</f>
        <v>Good</v>
      </c>
      <c r="K3" s="37" t="s">
        <v>39117</v>
      </c>
      <c r="L3" s="37" t="str">
        <f>IFERROR(VLOOKUP(D3,DB!A:I,9,0),"")</f>
        <v>Latis</v>
      </c>
      <c r="M3" s="117"/>
    </row>
    <row r="4" spans="1:13" ht="48" customHeight="1">
      <c r="A4" s="152" t="s">
        <v>39118</v>
      </c>
      <c r="B4" s="152" t="str">
        <f>IFERROR(VLOOKUP(D4,DB!A:K,11,0),"")</f>
        <v>R5</v>
      </c>
      <c r="C4" s="152">
        <v>1</v>
      </c>
      <c r="D4" s="152" t="s">
        <v>34758</v>
      </c>
      <c r="E4" s="152" t="s">
        <v>39103</v>
      </c>
      <c r="F4" s="153">
        <v>45948.661111111112</v>
      </c>
      <c r="G4" s="154">
        <f ca="1">IFERROR(NOW()-F4,"")</f>
        <v>11.648585416667629</v>
      </c>
      <c r="H4" s="153">
        <v>45948.661111111112</v>
      </c>
      <c r="I4" s="152" t="str">
        <f>IFERROR(VLOOKUP(D4,DB!A:F,6,0),"")</f>
        <v>SCECO</v>
      </c>
      <c r="J4" s="152" t="str">
        <f>IFERROR(VLOOKUP(D4,DB!A:G,7,0),"")</f>
        <v>Dead</v>
      </c>
      <c r="K4" s="152" t="s">
        <v>39119</v>
      </c>
      <c r="L4" s="152" t="str">
        <f>IFERROR(VLOOKUP(D4,DB!A:I,9,0),"")</f>
        <v>Latis</v>
      </c>
    </row>
    <row r="5" spans="1:13" ht="15">
      <c r="A5" s="152"/>
      <c r="B5" s="152" t="str">
        <f>IFERROR(VLOOKUP(D5,DB!A:K,11,0),"")</f>
        <v/>
      </c>
      <c r="C5" s="152"/>
      <c r="D5" s="152"/>
      <c r="E5" s="152"/>
      <c r="F5" s="153"/>
      <c r="G5" s="154">
        <f ca="1">IFERROR(NOW()-F5,"")</f>
        <v>45960.30969652778</v>
      </c>
      <c r="H5" s="153"/>
      <c r="I5" s="152" t="str">
        <f>IFERROR(VLOOKUP(D5,DB!A:F,6,0),"")</f>
        <v/>
      </c>
      <c r="J5" s="152" t="str">
        <f>IFERROR(VLOOKUP(D5,DB!A:G,7,0),"")</f>
        <v/>
      </c>
      <c r="K5" s="152"/>
      <c r="L5" s="152" t="str">
        <f>IFERROR(VLOOKUP(D5,DB!A:I,9,0),"")</f>
        <v/>
      </c>
    </row>
    <row r="6" spans="1:13" ht="15">
      <c r="A6" s="152"/>
      <c r="B6" s="152" t="str">
        <f>IFERROR(VLOOKUP(D6,DB!A:K,11,0),"")</f>
        <v/>
      </c>
      <c r="C6" s="152"/>
      <c r="D6" s="152"/>
      <c r="E6" s="152"/>
      <c r="F6" s="153"/>
      <c r="G6" s="154">
        <f ca="1">IFERROR(NOW()-F6,"")</f>
        <v>45960.30969652778</v>
      </c>
      <c r="H6" s="153"/>
      <c r="I6" s="152" t="str">
        <f>IFERROR(VLOOKUP(D6,DB!A:F,6,0),"")</f>
        <v/>
      </c>
      <c r="J6" s="152" t="str">
        <f>IFERROR(VLOOKUP(D6,DB!A:G,7,0),"")</f>
        <v/>
      </c>
      <c r="K6" s="152"/>
      <c r="L6" s="152" t="str">
        <f>IFERROR(VLOOKUP(D6,DB!A:I,9,0),"")</f>
        <v/>
      </c>
    </row>
    <row r="7" spans="1:13" ht="15">
      <c r="A7" s="152"/>
      <c r="B7" s="152" t="str">
        <f>IFERROR(VLOOKUP(D7,DB!A:K,11,0),"")</f>
        <v/>
      </c>
      <c r="C7" s="152"/>
      <c r="D7"/>
      <c r="E7" s="152"/>
      <c r="F7" s="153"/>
      <c r="G7" s="154">
        <f ca="1">IFERROR(NOW()-F7,"")</f>
        <v>45960.30969652778</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45960.30969652778</v>
      </c>
      <c r="H8" s="153"/>
      <c r="I8" s="152" t="str">
        <f>IFERROR(VLOOKUP(D8,DB!A:F,6,0),"")</f>
        <v/>
      </c>
      <c r="J8" s="152" t="str">
        <f>IFERROR(VLOOKUP(D8,DB!A:G,7,0),"")</f>
        <v/>
      </c>
      <c r="K8" s="152"/>
      <c r="L8" s="152" t="str">
        <f>IFERROR(VLOOKUP(D8,DB!A:I,9,0),"")</f>
        <v/>
      </c>
    </row>
    <row r="9" spans="1:13" ht="15">
      <c r="A9" s="152"/>
      <c r="B9" s="152" t="str">
        <f>IFERROR(VLOOKUP(D9,DB!A:K,11,0),"")</f>
        <v/>
      </c>
      <c r="C9" s="152"/>
      <c r="D9"/>
      <c r="E9" s="152"/>
      <c r="F9" s="153"/>
      <c r="G9" s="154">
        <f ca="1">IFERROR(NOW()-F9,"")</f>
        <v>45960.30969652778</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45960.30969652778</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45960.30969652778</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45960.30969652778</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45960.30969652778</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45960.30969652778</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45960.30969652778</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45960.30969652778</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45960.30969652778</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45960.30969652778</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45960.30969652778</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45960.30969652778</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45960.30969652778</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45960.30969652778</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45960.30969652778</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45960.30969652778</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45960.30969652778</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45960.30969652778</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45960.30969652778</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45960.30969652778</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45960.30969652778</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45960.30969652778</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45960.30969652778</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45960.30969652778</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45960.30969652778</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45960.30969652778</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45960.30969652778</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45960.30969652778</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45960.30969652778</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45960.30969652778</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45960.30969652778</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45960.30969652778</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45960.30969652778</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45960.30969652778</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45960.30969652778</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45960.30969652778</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45960.30969652778</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45960.30969652778</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45960.30969652778</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45960.30969652778</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45960.30969652778</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45960.30969652778</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45960.30969652778</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45960.30969652778</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45960.30969652778</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45960.30969652778</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45960.30969652778</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45960.30969652778</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45960.30969652778</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45960.30969652778</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45960.30969652778</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45960.30969652778</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45960.30969652778</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45960.30969652778</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45960.30969652778</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45960.30969652778</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45960.30969652778</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45960.30969652778</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45960.30969652778</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45960.30969652778</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45960.30969652778</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45960.30969652778</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45960.30969652778</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45960.30969652778</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45960.30969652778</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45960.30969652778</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45960.30969652778</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45960.30969652778</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45960.30969652778</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45960.30969652778</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45960.30969652778</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45960.30969652778</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45960.30969652778</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45960.30969652778</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45960.30969652778</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45960.30969652778</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45960.30969652778</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45960.30969652778</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45960.30969652778</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45960.30969652778</v>
      </c>
      <c r="H88" s="153"/>
      <c r="I88" s="152" t="str">
        <f>IFERROR(VLOOKUP(D88,DB!A:F,6,0),"")</f>
        <v/>
      </c>
      <c r="J88" s="152" t="str">
        <f>IFERROR(VLOOKUP(D88,DB!A:G,7,0),"")</f>
        <v/>
      </c>
      <c r="K88" s="152"/>
      <c r="L88" s="152" t="str">
        <f>IFERROR(VLOOKUP(D88,DB!A:I,9,0),"")</f>
        <v/>
      </c>
    </row>
    <row r="89" spans="1:12" ht="15">
      <c r="A89" s="158"/>
      <c r="B89" s="158" t="str">
        <f>IFERROR(VLOOKUP(D89,DB!A:K,11,0),"")</f>
        <v/>
      </c>
      <c r="C89" s="158"/>
      <c r="D89" s="158"/>
      <c r="E89" s="158"/>
      <c r="F89" s="159"/>
      <c r="G89" s="160">
        <f ca="1">IFERROR(NOW()-F89,"")</f>
        <v>45960.30969652778</v>
      </c>
      <c r="H89" s="159"/>
      <c r="I89" s="158" t="str">
        <f>IFERROR(VLOOKUP(D89,DB!A:F,6,0),"")</f>
        <v/>
      </c>
      <c r="J89" s="158" t="str">
        <f>IFERROR(VLOOKUP(D89,DB!A:G,7,0),"")</f>
        <v/>
      </c>
      <c r="K89" s="158"/>
      <c r="L89" s="158" t="str">
        <f>IFERROR(VLOOKUP(D89,DB!A:I,9,0),"")</f>
        <v/>
      </c>
    </row>
    <row r="90" spans="1:12" ht="15">
      <c r="A90" s="158"/>
      <c r="B90" s="158" t="str">
        <f>IFERROR(VLOOKUP(D90,DB!A:K,11,0),"")</f>
        <v/>
      </c>
      <c r="C90" s="158"/>
      <c r="D90" s="158"/>
      <c r="E90" s="158"/>
      <c r="F90" s="159"/>
      <c r="G90" s="160">
        <f ca="1">IFERROR(NOW()-F90,"")</f>
        <v>45960.30969652778</v>
      </c>
      <c r="H90" s="159"/>
      <c r="I90" s="158" t="str">
        <f>IFERROR(VLOOKUP(D90,DB!A:F,6,0),"")</f>
        <v/>
      </c>
      <c r="J90" s="158" t="str">
        <f>IFERROR(VLOOKUP(D90,DB!A:G,7,0),"")</f>
        <v/>
      </c>
      <c r="K90" s="158"/>
      <c r="L90" s="158" t="str">
        <f>IFERROR(VLOOKUP(D90,DB!A:I,9,0),"")</f>
        <v/>
      </c>
    </row>
    <row r="91" spans="1:12" ht="15">
      <c r="A91" s="158"/>
      <c r="B91" s="158" t="str">
        <f>IFERROR(VLOOKUP(D91,DB!A:K,11,0),"")</f>
        <v/>
      </c>
      <c r="C91" s="158"/>
      <c r="D91" s="158"/>
      <c r="E91" s="158"/>
      <c r="F91" s="159"/>
      <c r="G91" s="160">
        <f ca="1">IFERROR(NOW()-F91,"")</f>
        <v>45960.30969652778</v>
      </c>
      <c r="H91" s="159"/>
      <c r="I91" s="158" t="str">
        <f>IFERROR(VLOOKUP(D91,DB!A:F,6,0),"")</f>
        <v/>
      </c>
      <c r="J91" s="158" t="str">
        <f>IFERROR(VLOOKUP(D91,DB!A:G,7,0),"")</f>
        <v/>
      </c>
      <c r="K91" s="158"/>
      <c r="L91" s="158" t="str">
        <f>IFERROR(VLOOKUP(D91,DB!A:I,9,0),"")</f>
        <v/>
      </c>
    </row>
    <row r="92" spans="1:12" ht="15">
      <c r="A92" s="158"/>
      <c r="B92" s="158" t="str">
        <f>IFERROR(VLOOKUP(D92,DB!A:K,11,0),"")</f>
        <v/>
      </c>
      <c r="C92" s="158"/>
      <c r="D92" s="158"/>
      <c r="E92" s="158"/>
      <c r="F92" s="159"/>
      <c r="G92" s="160">
        <f ca="1">IFERROR(NOW()-F92,"")</f>
        <v>45960.30969652778</v>
      </c>
      <c r="H92" s="159"/>
      <c r="I92" s="158" t="str">
        <f>IFERROR(VLOOKUP(D92,DB!A:F,6,0),"")</f>
        <v/>
      </c>
      <c r="J92" s="158" t="str">
        <f>IFERROR(VLOOKUP(D92,DB!A:G,7,0),"")</f>
        <v/>
      </c>
      <c r="K92" s="158"/>
      <c r="L92" s="158" t="str">
        <f>IFERROR(VLOOKUP(D92,DB!A:I,9,0),"")</f>
        <v/>
      </c>
    </row>
    <row r="93" spans="1:12" ht="15">
      <c r="A93" s="158"/>
      <c r="B93" s="158" t="str">
        <f>IFERROR(VLOOKUP(D93,DB!A:K,11,0),"")</f>
        <v/>
      </c>
      <c r="C93" s="158"/>
      <c r="D93" s="158"/>
      <c r="E93" s="158"/>
      <c r="F93" s="159"/>
      <c r="G93" s="160">
        <f ca="1">IFERROR(NOW()-F93,"")</f>
        <v>45960.30969652778</v>
      </c>
      <c r="H93" s="159"/>
      <c r="I93" s="158" t="str">
        <f>IFERROR(VLOOKUP(D93,DB!A:F,6,0),"")</f>
        <v/>
      </c>
      <c r="J93" s="158" t="str">
        <f>IFERROR(VLOOKUP(D93,DB!A:G,7,0),"")</f>
        <v/>
      </c>
      <c r="K93" s="158"/>
      <c r="L93" s="158" t="str">
        <f>IFERROR(VLOOKUP(D93,DB!A:I,9,0),"")</f>
        <v/>
      </c>
    </row>
    <row r="94" spans="1:12" ht="15">
      <c r="A94" s="158"/>
      <c r="B94" s="158" t="str">
        <f>IFERROR(VLOOKUP(D94,DB!A:K,11,0),"")</f>
        <v/>
      </c>
      <c r="C94" s="158"/>
      <c r="D94" s="158"/>
      <c r="E94" s="158"/>
      <c r="F94" s="159"/>
      <c r="G94" s="160">
        <f ca="1">IFERROR(NOW()-F94,"")</f>
        <v>45960.30969652778</v>
      </c>
      <c r="H94" s="159"/>
      <c r="I94" s="158" t="str">
        <f>IFERROR(VLOOKUP(D94,DB!A:F,6,0),"")</f>
        <v/>
      </c>
      <c r="J94" s="158" t="str">
        <f>IFERROR(VLOOKUP(D94,DB!A:G,7,0),"")</f>
        <v/>
      </c>
      <c r="K94" s="158"/>
      <c r="L94" s="158" t="str">
        <f>IFERROR(VLOOKUP(D94,DB!A:I,9,0),"")</f>
        <v/>
      </c>
    </row>
    <row r="95" spans="1:12" ht="15">
      <c r="A95" s="158"/>
      <c r="B95" s="158" t="str">
        <f>IFERROR(VLOOKUP(D95,DB!A:K,11,0),"")</f>
        <v/>
      </c>
      <c r="C95" s="158"/>
      <c r="D95" s="158"/>
      <c r="E95" s="158"/>
      <c r="F95" s="159"/>
      <c r="G95" s="160">
        <f ca="1">IFERROR(NOW()-F95,"")</f>
        <v>45960.30969652778</v>
      </c>
      <c r="H95" s="159"/>
      <c r="I95" s="158" t="str">
        <f>IFERROR(VLOOKUP(D95,DB!A:F,6,0),"")</f>
        <v/>
      </c>
      <c r="J95" s="158" t="str">
        <f>IFERROR(VLOOKUP(D95,DB!A:G,7,0),"")</f>
        <v/>
      </c>
      <c r="K95" s="158"/>
      <c r="L95" s="158" t="str">
        <f>IFERROR(VLOOKUP(D95,DB!A:I,9,0),"")</f>
        <v/>
      </c>
    </row>
    <row r="96" spans="1:12" ht="15">
      <c r="A96" s="158"/>
      <c r="B96" s="158" t="str">
        <f>IFERROR(VLOOKUP(D96,DB!A:K,11,0),"")</f>
        <v/>
      </c>
      <c r="C96" s="158"/>
      <c r="D96" s="158"/>
      <c r="E96" s="158"/>
      <c r="F96" s="159"/>
      <c r="G96" s="160">
        <f ca="1">IFERROR(NOW()-F96,"")</f>
        <v>45960.30969652778</v>
      </c>
      <c r="H96" s="159"/>
      <c r="I96" s="158" t="str">
        <f>IFERROR(VLOOKUP(D96,DB!A:F,6,0),"")</f>
        <v/>
      </c>
      <c r="J96" s="158" t="str">
        <f>IFERROR(VLOOKUP(D96,DB!A:G,7,0),"")</f>
        <v/>
      </c>
      <c r="K96" s="158"/>
      <c r="L96" s="158" t="str">
        <f>IFERROR(VLOOKUP(D96,DB!A:I,9,0),"")</f>
        <v/>
      </c>
    </row>
    <row r="97" spans="1:12" ht="15">
      <c r="A97" s="158"/>
      <c r="B97" s="158" t="str">
        <f>IFERROR(VLOOKUP(D97,DB!A:K,11,0),"")</f>
        <v/>
      </c>
      <c r="C97" s="158"/>
      <c r="D97" s="158"/>
      <c r="E97" s="158"/>
      <c r="F97" s="159"/>
      <c r="G97" s="160">
        <f ca="1">IFERROR(NOW()-F97,"")</f>
        <v>45960.30969652778</v>
      </c>
      <c r="H97" s="159"/>
      <c r="I97" s="158" t="str">
        <f>IFERROR(VLOOKUP(D97,DB!A:F,6,0),"")</f>
        <v/>
      </c>
      <c r="J97" s="158" t="str">
        <f>IFERROR(VLOOKUP(D97,DB!A:G,7,0),"")</f>
        <v/>
      </c>
      <c r="K97" s="158"/>
      <c r="L97" s="158" t="str">
        <f>IFERROR(VLOOKUP(D97,DB!A:I,9,0),"")</f>
        <v/>
      </c>
    </row>
    <row r="98" spans="1:12" ht="15">
      <c r="A98" s="158"/>
      <c r="B98" s="158" t="str">
        <f>IFERROR(VLOOKUP(D98,DB!A:K,11,0),"")</f>
        <v/>
      </c>
      <c r="C98" s="158"/>
      <c r="D98" s="158"/>
      <c r="E98" s="158"/>
      <c r="F98" s="159"/>
      <c r="G98" s="160">
        <f ca="1">IFERROR(NOW()-F98,"")</f>
        <v>45960.30969652778</v>
      </c>
      <c r="H98" s="159"/>
      <c r="I98" s="158" t="str">
        <f>IFERROR(VLOOKUP(D98,DB!A:F,6,0),"")</f>
        <v/>
      </c>
      <c r="J98" s="158" t="str">
        <f>IFERROR(VLOOKUP(D98,DB!A:G,7,0),"")</f>
        <v/>
      </c>
      <c r="K98" s="158"/>
      <c r="L98" s="158" t="str">
        <f>IFERROR(VLOOKUP(D98,DB!A:I,9,0),"")</f>
        <v/>
      </c>
    </row>
    <row r="99" spans="1:12" ht="15">
      <c r="A99" s="158"/>
      <c r="B99" s="158" t="str">
        <f>IFERROR(VLOOKUP(D99,DB!A:K,11,0),"")</f>
        <v/>
      </c>
      <c r="C99" s="158"/>
      <c r="D99" s="158"/>
      <c r="E99" s="158"/>
      <c r="F99" s="159"/>
      <c r="G99" s="160">
        <f ca="1">IFERROR(NOW()-F99,"")</f>
        <v>45960.30969652778</v>
      </c>
      <c r="H99" s="159"/>
      <c r="I99" s="158" t="str">
        <f>IFERROR(VLOOKUP(D99,DB!A:F,6,0),"")</f>
        <v/>
      </c>
      <c r="J99" s="158" t="str">
        <f>IFERROR(VLOOKUP(D99,DB!A:G,7,0),"")</f>
        <v/>
      </c>
      <c r="K99" s="158"/>
      <c r="L99" s="158" t="str">
        <f>IFERROR(VLOOKUP(D99,DB!A:I,9,0),"")</f>
        <v/>
      </c>
    </row>
    <row r="100" spans="1:12" ht="15">
      <c r="A100" s="158"/>
      <c r="B100" s="158" t="str">
        <f>IFERROR(VLOOKUP(D100,DB!A:K,11,0),"")</f>
        <v/>
      </c>
      <c r="C100" s="158"/>
      <c r="D100" s="158"/>
      <c r="E100" s="158"/>
      <c r="F100" s="159"/>
      <c r="G100" s="160">
        <f ca="1">IFERROR(NOW()-F100,"")</f>
        <v>45960.30969652778</v>
      </c>
      <c r="H100" s="159"/>
      <c r="I100" s="158" t="str">
        <f>IFERROR(VLOOKUP(D100,DB!A:F,6,0),"")</f>
        <v/>
      </c>
      <c r="J100" s="158" t="str">
        <f>IFERROR(VLOOKUP(D100,DB!A:G,7,0),"")</f>
        <v/>
      </c>
      <c r="K100" s="158"/>
      <c r="L100" s="158" t="str">
        <f>IFERROR(VLOOKUP(D100,DB!A:I,9,0),"")</f>
        <v/>
      </c>
    </row>
    <row r="101" spans="1:12" ht="15">
      <c r="A101" s="158"/>
      <c r="B101" s="158" t="str">
        <f>IFERROR(VLOOKUP(D101,DB!A:K,11,0),"")</f>
        <v/>
      </c>
      <c r="C101" s="158"/>
      <c r="D101" s="158"/>
      <c r="E101" s="158"/>
      <c r="F101" s="159"/>
      <c r="G101" s="160">
        <f ca="1">IFERROR(NOW()-F101,"")</f>
        <v>45960.30969652778</v>
      </c>
      <c r="H101" s="159"/>
      <c r="I101" s="158" t="str">
        <f>IFERROR(VLOOKUP(D101,DB!A:F,6,0),"")</f>
        <v/>
      </c>
      <c r="J101" s="158" t="str">
        <f>IFERROR(VLOOKUP(D101,DB!A:G,7,0),"")</f>
        <v/>
      </c>
      <c r="K101" s="158"/>
      <c r="L101" s="158" t="str">
        <f>IFERROR(VLOOKUP(D101,DB!A:I,9,0),"")</f>
        <v/>
      </c>
    </row>
    <row r="102" spans="1:12" ht="15">
      <c r="A102" s="158"/>
      <c r="B102" s="158" t="str">
        <f>IFERROR(VLOOKUP(D102,DB!A:K,11,0),"")</f>
        <v/>
      </c>
      <c r="C102" s="158"/>
      <c r="D102" s="158"/>
      <c r="E102" s="158"/>
      <c r="F102" s="159"/>
      <c r="G102" s="160">
        <f ca="1">IFERROR(NOW()-F102,"")</f>
        <v>45960.30969652778</v>
      </c>
      <c r="H102" s="159"/>
      <c r="I102" s="158" t="str">
        <f>IFERROR(VLOOKUP(D102,DB!A:F,6,0),"")</f>
        <v/>
      </c>
      <c r="J102" s="158" t="str">
        <f>IFERROR(VLOOKUP(D102,DB!A:G,7,0),"")</f>
        <v/>
      </c>
      <c r="K102" s="158"/>
      <c r="L102" s="158" t="str">
        <f>IFERROR(VLOOKUP(D102,DB!A:I,9,0),"")</f>
        <v/>
      </c>
    </row>
    <row r="103" spans="1:12" ht="15">
      <c r="A103" s="158"/>
      <c r="B103" s="158" t="str">
        <f>IFERROR(VLOOKUP(D103,DB!A:K,11,0),"")</f>
        <v/>
      </c>
      <c r="C103" s="158"/>
      <c r="D103" s="158"/>
      <c r="E103" s="158"/>
      <c r="F103" s="159"/>
      <c r="G103" s="160">
        <f ca="1">IFERROR(NOW()-F103,"")</f>
        <v>45960.30969652778</v>
      </c>
      <c r="H103" s="159"/>
      <c r="I103" s="158" t="str">
        <f>IFERROR(VLOOKUP(D103,DB!A:F,6,0),"")</f>
        <v/>
      </c>
      <c r="J103" s="158" t="str">
        <f>IFERROR(VLOOKUP(D103,DB!A:G,7,0),"")</f>
        <v/>
      </c>
      <c r="K103" s="158"/>
      <c r="L103" s="158" t="str">
        <f>IFERROR(VLOOKUP(D103,DB!A:I,9,0),"")</f>
        <v/>
      </c>
    </row>
    <row r="104" spans="1:12" ht="15">
      <c r="A104" s="158"/>
      <c r="B104" s="158" t="str">
        <f>IFERROR(VLOOKUP(D104,DB!A:K,11,0),"")</f>
        <v/>
      </c>
      <c r="C104" s="158"/>
      <c r="D104" s="158"/>
      <c r="E104" s="158"/>
      <c r="F104" s="159"/>
      <c r="G104" s="160">
        <f ca="1">IFERROR(NOW()-F104,"")</f>
        <v>45960.30969652778</v>
      </c>
      <c r="H104" s="159"/>
      <c r="I104" s="158" t="str">
        <f>IFERROR(VLOOKUP(D104,DB!A:F,6,0),"")</f>
        <v/>
      </c>
      <c r="J104" s="158" t="str">
        <f>IFERROR(VLOOKUP(D104,DB!A:G,7,0),"")</f>
        <v/>
      </c>
      <c r="K104" s="158"/>
      <c r="L104" s="158" t="str">
        <f>IFERROR(VLOOKUP(D104,DB!A:I,9,0),"")</f>
        <v/>
      </c>
    </row>
    <row r="105" spans="1:12" ht="15">
      <c r="A105" s="158"/>
      <c r="B105" s="158" t="str">
        <f>IFERROR(VLOOKUP(D105,DB!A:K,11,0),"")</f>
        <v/>
      </c>
      <c r="C105" s="158"/>
      <c r="D105" s="158"/>
      <c r="E105" s="158"/>
      <c r="F105" s="159"/>
      <c r="G105" s="160">
        <f ca="1">IFERROR(NOW()-F105,"")</f>
        <v>45960.30969652778</v>
      </c>
      <c r="H105" s="159"/>
      <c r="I105" s="158" t="str">
        <f>IFERROR(VLOOKUP(D105,DB!A:F,6,0),"")</f>
        <v/>
      </c>
      <c r="J105" s="158" t="str">
        <f>IFERROR(VLOOKUP(D105,DB!A:G,7,0),"")</f>
        <v/>
      </c>
      <c r="K105" s="158"/>
      <c r="L105" s="158" t="str">
        <f>IFERROR(VLOOKUP(D105,DB!A:I,9,0),"")</f>
        <v/>
      </c>
    </row>
    <row r="106" spans="1:12" ht="15">
      <c r="A106" s="158"/>
      <c r="B106" s="158" t="str">
        <f>IFERROR(VLOOKUP(D106,DB!A:K,11,0),"")</f>
        <v/>
      </c>
      <c r="C106" s="158"/>
      <c r="D106" s="158"/>
      <c r="E106" s="158"/>
      <c r="F106" s="159"/>
      <c r="G106" s="160">
        <f ca="1">IFERROR(NOW()-F106,"")</f>
        <v>45960.30969652778</v>
      </c>
      <c r="H106" s="159"/>
      <c r="I106" s="158" t="str">
        <f>IFERROR(VLOOKUP(D106,DB!A:F,6,0),"")</f>
        <v/>
      </c>
      <c r="J106" s="158" t="str">
        <f>IFERROR(VLOOKUP(D106,DB!A:G,7,0),"")</f>
        <v/>
      </c>
      <c r="K106" s="158"/>
      <c r="L106" s="158" t="str">
        <f>IFERROR(VLOOKUP(D106,DB!A:I,9,0),"")</f>
        <v/>
      </c>
    </row>
    <row r="107" spans="1:12" ht="15">
      <c r="A107" s="158"/>
      <c r="B107" s="158" t="str">
        <f>IFERROR(VLOOKUP(D107,DB!A:K,11,0),"")</f>
        <v/>
      </c>
      <c r="C107" s="158"/>
      <c r="D107" s="158"/>
      <c r="E107" s="158"/>
      <c r="F107" s="159"/>
      <c r="G107" s="160">
        <f ca="1">IFERROR(NOW()-F107,"")</f>
        <v>45960.30969652778</v>
      </c>
      <c r="H107" s="159"/>
      <c r="I107" s="158" t="str">
        <f>IFERROR(VLOOKUP(D107,DB!A:F,6,0),"")</f>
        <v/>
      </c>
      <c r="J107" s="158" t="str">
        <f>IFERROR(VLOOKUP(D107,DB!A:G,7,0),"")</f>
        <v/>
      </c>
      <c r="K107" s="158"/>
      <c r="L107" s="158" t="str">
        <f>IFERROR(VLOOKUP(D107,DB!A:I,9,0),"")</f>
        <v/>
      </c>
    </row>
    <row r="108" spans="1:12" ht="15">
      <c r="A108" s="158"/>
      <c r="B108" s="158" t="str">
        <f>IFERROR(VLOOKUP(D108,DB!A:K,11,0),"")</f>
        <v/>
      </c>
      <c r="C108" s="158"/>
      <c r="D108" s="158"/>
      <c r="E108" s="158"/>
      <c r="F108" s="159"/>
      <c r="G108" s="160">
        <f ca="1">IFERROR(NOW()-F108,"")</f>
        <v>45960.30969652778</v>
      </c>
      <c r="H108" s="159"/>
      <c r="I108" s="158" t="str">
        <f>IFERROR(VLOOKUP(D108,DB!A:F,6,0),"")</f>
        <v/>
      </c>
      <c r="J108" s="158" t="str">
        <f>IFERROR(VLOOKUP(D108,DB!A:G,7,0),"")</f>
        <v/>
      </c>
      <c r="K108" s="158"/>
      <c r="L108" s="158" t="str">
        <f>IFERROR(VLOOKUP(D108,DB!A:I,9,0),"")</f>
        <v/>
      </c>
    </row>
    <row r="109" spans="1:12" ht="15">
      <c r="A109" s="158"/>
      <c r="B109" s="158" t="str">
        <f>IFERROR(VLOOKUP(D109,DB!A:K,11,0),"")</f>
        <v/>
      </c>
      <c r="C109" s="158"/>
      <c r="D109" s="158"/>
      <c r="E109" s="158"/>
      <c r="F109" s="159"/>
      <c r="G109" s="160">
        <f ca="1">IFERROR(NOW()-F109,"")</f>
        <v>45960.30969652778</v>
      </c>
      <c r="H109" s="159"/>
      <c r="I109" s="158" t="str">
        <f>IFERROR(VLOOKUP(D109,DB!A:F,6,0),"")</f>
        <v/>
      </c>
      <c r="J109" s="158" t="str">
        <f>IFERROR(VLOOKUP(D109,DB!A:G,7,0),"")</f>
        <v/>
      </c>
      <c r="K109" s="158"/>
      <c r="L109" s="158" t="str">
        <f>IFERROR(VLOOKUP(D109,DB!A:I,9,0),"")</f>
        <v/>
      </c>
    </row>
    <row r="110" spans="1:12" ht="15">
      <c r="A110" s="158"/>
      <c r="B110" s="158" t="str">
        <f>IFERROR(VLOOKUP(D110,DB!A:K,11,0),"")</f>
        <v/>
      </c>
      <c r="C110" s="158"/>
      <c r="D110" s="158"/>
      <c r="E110" s="158"/>
      <c r="F110" s="159"/>
      <c r="G110" s="160">
        <f ca="1">IFERROR(NOW()-F110,"")</f>
        <v>45960.30969652778</v>
      </c>
      <c r="H110" s="159"/>
      <c r="I110" s="158" t="str">
        <f>IFERROR(VLOOKUP(D110,DB!A:F,6,0),"")</f>
        <v/>
      </c>
      <c r="J110" s="158" t="str">
        <f>IFERROR(VLOOKUP(D110,DB!A:G,7,0),"")</f>
        <v/>
      </c>
      <c r="K110" s="158"/>
      <c r="L110" s="158" t="str">
        <f>IFERROR(VLOOKUP(D110,DB!A:I,9,0),"")</f>
        <v/>
      </c>
    </row>
    <row r="111" spans="1:12" ht="15">
      <c r="A111" s="158"/>
      <c r="B111" s="158" t="str">
        <f>IFERROR(VLOOKUP(D111,DB!A:K,11,0),"")</f>
        <v/>
      </c>
      <c r="C111" s="158"/>
      <c r="D111" s="158"/>
      <c r="E111" s="158"/>
      <c r="F111" s="159"/>
      <c r="G111" s="160">
        <f ca="1">IFERROR(NOW()-F111,"")</f>
        <v>45960.30969652778</v>
      </c>
      <c r="H111" s="159"/>
      <c r="I111" s="158" t="str">
        <f>IFERROR(VLOOKUP(D111,DB!A:F,6,0),"")</f>
        <v/>
      </c>
      <c r="J111" s="158" t="str">
        <f>IFERROR(VLOOKUP(D111,DB!A:G,7,0),"")</f>
        <v/>
      </c>
      <c r="K111" s="158"/>
      <c r="L111" s="158" t="str">
        <f>IFERROR(VLOOKUP(D111,DB!A:I,9,0),"")</f>
        <v/>
      </c>
    </row>
    <row r="112" spans="1:12" ht="15">
      <c r="A112" s="158"/>
      <c r="B112" s="158" t="str">
        <f>IFERROR(VLOOKUP(D112,DB!A:K,11,0),"")</f>
        <v/>
      </c>
      <c r="C112" s="158"/>
      <c r="D112" s="158"/>
      <c r="E112" s="158"/>
      <c r="F112" s="159"/>
      <c r="G112" s="160">
        <f ca="1">IFERROR(NOW()-F112,"")</f>
        <v>45960.30969652778</v>
      </c>
      <c r="H112" s="159"/>
      <c r="I112" s="158" t="str">
        <f>IFERROR(VLOOKUP(D112,DB!A:F,6,0),"")</f>
        <v/>
      </c>
      <c r="J112" s="158" t="str">
        <f>IFERROR(VLOOKUP(D112,DB!A:G,7,0),"")</f>
        <v/>
      </c>
      <c r="K112" s="158"/>
      <c r="L112" s="158" t="str">
        <f>IFERROR(VLOOKUP(D112,DB!A:I,9,0),"")</f>
        <v/>
      </c>
    </row>
    <row r="113" spans="1:12" ht="15">
      <c r="A113" s="158"/>
      <c r="B113" s="158" t="str">
        <f>IFERROR(VLOOKUP(D113,DB!A:K,11,0),"")</f>
        <v/>
      </c>
      <c r="C113" s="158"/>
      <c r="D113" s="158"/>
      <c r="E113" s="158"/>
      <c r="F113" s="159"/>
      <c r="G113" s="160">
        <f ca="1">IFERROR(NOW()-F113,"")</f>
        <v>45960.30969652778</v>
      </c>
      <c r="H113" s="159"/>
      <c r="I113" s="158" t="str">
        <f>IFERROR(VLOOKUP(D113,DB!A:F,6,0),"")</f>
        <v/>
      </c>
      <c r="J113" s="158" t="str">
        <f>IFERROR(VLOOKUP(D113,DB!A:G,7,0),"")</f>
        <v/>
      </c>
      <c r="K113" s="158"/>
      <c r="L113" s="158" t="str">
        <f>IFERROR(VLOOKUP(D113,DB!A:I,9,0),"")</f>
        <v/>
      </c>
    </row>
    <row r="114" spans="1:12" ht="15">
      <c r="A114" s="158"/>
      <c r="B114" s="158" t="str">
        <f>IFERROR(VLOOKUP(D114,DB!A:K,11,0),"")</f>
        <v/>
      </c>
      <c r="C114" s="158"/>
      <c r="D114" s="158"/>
      <c r="E114" s="158"/>
      <c r="F114" s="159"/>
      <c r="G114" s="160">
        <f ca="1">IFERROR(NOW()-F114,"")</f>
        <v>45960.30969652778</v>
      </c>
      <c r="H114" s="159"/>
      <c r="I114" s="158" t="str">
        <f>IFERROR(VLOOKUP(D114,DB!A:F,6,0),"")</f>
        <v/>
      </c>
      <c r="J114" s="158" t="str">
        <f>IFERROR(VLOOKUP(D114,DB!A:G,7,0),"")</f>
        <v/>
      </c>
      <c r="K114" s="158"/>
      <c r="L114" s="158" t="str">
        <f>IFERROR(VLOOKUP(D114,DB!A:I,9,0),"")</f>
        <v/>
      </c>
    </row>
    <row r="115" spans="1:12" ht="15">
      <c r="A115" s="158"/>
      <c r="B115" s="158" t="str">
        <f>IFERROR(VLOOKUP(D115,DB!A:K,11,0),"")</f>
        <v/>
      </c>
      <c r="C115" s="158"/>
      <c r="D115" s="158"/>
      <c r="E115" s="158"/>
      <c r="F115" s="159"/>
      <c r="G115" s="160">
        <f ca="1">IFERROR(NOW()-F115,"")</f>
        <v>45960.30969652778</v>
      </c>
      <c r="H115" s="159"/>
      <c r="I115" s="158" t="str">
        <f>IFERROR(VLOOKUP(D115,DB!A:F,6,0),"")</f>
        <v/>
      </c>
      <c r="J115" s="158" t="str">
        <f>IFERROR(VLOOKUP(D115,DB!A:G,7,0),"")</f>
        <v/>
      </c>
      <c r="K115" s="158"/>
      <c r="L115" s="158" t="str">
        <f>IFERROR(VLOOKUP(D115,DB!A:I,9,0),"")</f>
        <v/>
      </c>
    </row>
    <row r="116" spans="1:12" ht="15">
      <c r="A116" s="158"/>
      <c r="B116" s="158" t="str">
        <f>IFERROR(VLOOKUP(D116,DB!A:K,11,0),"")</f>
        <v/>
      </c>
      <c r="C116" s="158"/>
      <c r="D116" s="158"/>
      <c r="E116" s="158"/>
      <c r="F116" s="159"/>
      <c r="G116" s="160">
        <f ca="1">IFERROR(NOW()-F116,"")</f>
        <v>45960.30969652778</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45960.30969652778</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45960.30969652778</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45960.30969652778</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45960.30969652778</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45960.30969652778</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45960.30969652778</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45960.30969652778</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45960.30969652778</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45960.30969652778</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45960.30969652778</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45960.30969652778</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45960.30969652778</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45960.30969652778</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45960.30969652778</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45960.30969652778</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45960.30969652778</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45960.30969652778</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45960.30969652778</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45960.30969652778</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45960.30969652778</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45960.30969652778</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45960.30969652778</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45960.30969652778</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45960.30969652778</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45960.30969652778</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45960.30969652778</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45960.30969652778</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45960.30969652778</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45960.30969652778</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45960.30969652778</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45960.30969652778</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45960.30969652778</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45960.30969652778</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45960.30969652778</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45960.30969652778</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45960.30969652778</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45960.30969652778</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45960.30969652778</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45960.30969652778</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45960.30969652778</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45960.30969652778</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45960.30969652778</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45960.30969652778</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45960.30969652778</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45960.30969652778</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45960.30969652778</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45960.30969652778</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45960.30969652778</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45960.30969652778</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45960.30969652778</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45960.30969652778</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45960.30969652778</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45960.30969652778</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45960.30969652778</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45960.30969652778</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45960.30969652778</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45960.30969652778</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45960.30969652778</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45960.30969652778</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45960.30969652778</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45960.30969652778</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45960.30969652778</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45960.30969652778</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45960.30969652778</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45960.30969652778</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45960.30969652778</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45960.30969652778</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45960.30969652778</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45960.30969652778</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45960.30969652778</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45960.30969652778</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45960.30969652778</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45960.30969652778</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45960.30969652778</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45960.30969652778</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45960.30969652778</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45960.30969652778</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45960.30969652778</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45960.30969652778</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45960.30969652778</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45960.30969652778</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45960.30969652778</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45960.30969652778</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45960.30969652778</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45960.30969652778</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45960.30969652778</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45960.30969652778</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45960.30969652778</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45960.30969652778</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45960.30969652778</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45960.30969652778</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45960.30969652778</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45960.30969652778</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45960.30969652778</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45960.30969652778</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45960.30969652778</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45960.30969652778</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45960.30969652778</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45960.30969652778</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45960.30969652778</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45960.30969652778</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45960.30969652778</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45960.30969652778</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45960.30969652778</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45960.30969652778</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45960.30969652778</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45960.30969652778</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45960.30969652778</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45960.30969652778</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45960.30969652778</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45960.30969652778</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45960.30969652778</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45960.30969652778</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45960.30969652778</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45960.30969652778</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45960.30969652778</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45960.30969652778</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45960.30969652778</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45960.30969652778</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45960.30969652778</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45960.30969652778</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45960.30969652778</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45960.30969652778</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45960.30969652778</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45960.30969652778</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45960.30969652778</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45960.30969652778</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45960.30969652778</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45960.30969652778</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45960.30969652778</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45960.30969652778</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45960.30969652778</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45960.30969652778</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45960.30969652778</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45960.30969652778</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45960.30969652778</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45960.30969652778</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45960.30969652778</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45960.30969652778</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45960.30969652778</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45960.30969652778</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45960.30969652778</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45960.30969652778</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45960.30969652778</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45960.30969652778</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45960.30969652778</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45960.30969652778</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45960.30969652778</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45960.30969652778</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45960.30969652778</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45960.30969652778</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45960.30969652778</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45960.30969652778</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45960.30969652778</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45960.30969652778</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45960.30969652778</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45960.30969652778</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45960.30969652778</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45960.30969652778</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45960.30969652778</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45960.30969652778</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45960.30969652778</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45960.30969652778</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45960.30969652778</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45960.30969652778</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45960.30969652778</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45960.30969652778</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45960.30969652778</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45960.30969652778</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45960.30969652778</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45960.30969652778</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45960.30969652778</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45960.30969652778</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45960.30969652778</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45960.30969652778</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45960.30969652778</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45960.30969652778</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45960.30969652778</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45960.30969652778</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45960.30969652778</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45960.30969652778</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45960.30969652778</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45960.30969652778</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45960.30969652778</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45960.30969652778</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45960.30969652778</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45960.30969652778</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45960.30969652778</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45960.30969652778</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45960.30969652778</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45960.30969652778</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45960.30969652778</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45960.30969652778</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45960.30969652778</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45960.30969652778</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45960.30969652778</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45960.30969652778</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45960.30969652778</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45960.30969652778</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45960.30969652778</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45960.30969652778</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45960.30969652778</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45960.30969652778</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45960.30969652778</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45960.30969652778</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45960.30969652778</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45960.30969652778</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45960.30969652778</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45960.30969652778</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45960.30969652778</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45960.30969652778</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45960.30969652778</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45960.30969652778</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45960.30969652778</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45960.30969652778</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45960.30969652778</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45960.30969652778</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45960.30969652778</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45960.30969652778</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45960.30969652778</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45960.30969652778</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45960.30969652778</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45960.30969652778</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45960.30969652778</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45960.30969652778</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45960.30969652778</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45960.30969652778</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45960.30969652778</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45960.30969652778</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45960.30969652778</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45960.30969652778</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45960.30969652778</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45960.30969652778</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45960.30969652778</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45960.30969652778</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45960.30969652778</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45960.30969652778</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45960.30969652778</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45960.30969652778</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45960.30969652778</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45960.30969652778</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45960.30969652778</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45960.30969652778</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45960.30969652778</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45960.30969652778</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45960.30969652778</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45960.30969652778</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45960.30969652778</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45960.30969652778</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45960.30969652778</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45960.30969652778</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45960.30969652778</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45960.30969652778</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45960.30969652778</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45960.30969652778</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45960.30969652778</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45960.30969652778</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45960.30969652778</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45960.30969652778</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45960.30969652778</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45960.30969652778</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45960.30969652778</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45960.30969652778</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45960.30969652778</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45960.30969652778</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45960.30969652778</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45960.30969652778</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45960.30969652778</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45960.30969652778</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45960.30969652778</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45960.30969652778</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45960.30969652778</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45960.30969652778</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45960.30969652778</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45960.30969652778</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45960.30969652778</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45960.30969652778</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45960.30969652778</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45960.30969652778</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45960.30969652778</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45960.30969652778</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45960.30969652778</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45960.30969652778</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45960.30969652778</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45960.30969652778</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45960.30969652778</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45960.30969652778</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45960.30969652778</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45960.30969652778</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45960.30969652778</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45960.30969652778</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45960.30969652778</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45960.30969652778</v>
      </c>
      <c r="H409" s="159"/>
      <c r="I409" s="158" t="str">
        <f>IFERROR(VLOOKUP(D409,DB!A:F,6,0),"")</f>
        <v/>
      </c>
      <c r="J409" s="158" t="str">
        <f>IFERROR(VLOOKUP(D409,DB!A:G,7,0),"")</f>
        <v/>
      </c>
      <c r="K409" s="158"/>
      <c r="L409" s="158" t="str">
        <f>IFERROR(VLOOKUP(D409,DB!A:I,9,0),"")</f>
        <v/>
      </c>
    </row>
    <row r="410" spans="1:12" ht="15"/>
    <row r="411" spans="1:12" ht="15"/>
    <row r="412" spans="1:12" ht="15"/>
    <row r="413" spans="1:12" ht="15"/>
    <row r="414" spans="1:12" ht="15"/>
    <row r="415" spans="1:12" ht="15"/>
    <row r="416" spans="1:12" ht="15"/>
    <row r="417" ht="15"/>
    <row r="418" ht="15"/>
    <row r="419" ht="15"/>
    <row r="420" ht="15"/>
    <row r="421" ht="15"/>
    <row r="422" ht="15"/>
    <row r="423" ht="15"/>
    <row r="424" ht="15"/>
    <row r="425" ht="15"/>
    <row r="426" ht="15"/>
    <row r="427" ht="15"/>
    <row r="428" ht="15"/>
    <row r="429" ht="15"/>
    <row r="430" ht="15"/>
    <row r="431" ht="15"/>
    <row r="43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9" ht="15"/>
    <row r="520" ht="15"/>
    <row r="522" ht="15"/>
    <row r="523" ht="15"/>
    <row r="524" ht="15"/>
    <row r="525" ht="15"/>
    <row r="527" ht="15"/>
    <row r="528" ht="15"/>
    <row r="535" ht="15"/>
    <row r="536" ht="15"/>
    <row r="537" ht="15"/>
    <row r="538" ht="15"/>
    <row r="539" ht="15"/>
    <row r="540" ht="15"/>
    <row r="543" ht="15"/>
    <row r="544" ht="15"/>
    <row r="545" ht="15"/>
    <row r="546" ht="15"/>
    <row r="547" ht="15"/>
    <row r="548" ht="15"/>
    <row r="549" ht="15"/>
    <row r="550" ht="15"/>
    <row r="551" ht="15"/>
    <row r="552" ht="15"/>
    <row r="553" ht="15"/>
    <row r="554"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87" ht="15"/>
    <row r="588" ht="15"/>
    <row r="589" ht="15"/>
    <row r="590" ht="15"/>
    <row r="591" ht="15"/>
    <row r="592" ht="15"/>
    <row r="593" ht="15"/>
    <row r="594" ht="15"/>
    <row r="595" ht="15"/>
    <row r="596" ht="15"/>
    <row r="597" ht="15"/>
    <row r="598" ht="15"/>
    <row r="599" ht="15"/>
    <row r="600" ht="15"/>
    <row r="601" ht="15"/>
    <row r="602" ht="15"/>
    <row r="603" ht="15"/>
    <row r="604" ht="15"/>
    <row r="605" ht="15"/>
    <row r="606" ht="15"/>
    <row r="607" ht="15"/>
    <row r="608" ht="15"/>
    <row r="610" ht="15"/>
    <row r="611" ht="15"/>
    <row r="648" ht="15"/>
    <row r="649" ht="15"/>
    <row r="650" ht="15"/>
    <row r="651" ht="15"/>
    <row r="652" ht="15"/>
    <row r="653" ht="15"/>
    <row r="654" ht="15"/>
    <row r="655" ht="15"/>
    <row r="656" ht="15"/>
    <row r="657"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0" ht="15"/>
    <row r="681"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8" ht="15"/>
    <row r="739" ht="15"/>
    <row r="740" ht="15"/>
    <row r="742" ht="15"/>
    <row r="743"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6" ht="15"/>
    <row r="777" ht="15"/>
    <row r="947" ht="15"/>
    <row r="948" ht="15"/>
    <row r="949" ht="15"/>
    <row r="950" ht="15"/>
    <row r="951" ht="15"/>
    <row r="952" ht="15"/>
    <row r="958" ht="15"/>
    <row r="959" ht="15"/>
    <row r="960" ht="15"/>
    <row r="961" ht="15"/>
    <row r="962" ht="15"/>
    <row r="963" ht="15"/>
    <row r="964" ht="15"/>
    <row r="966" ht="15"/>
    <row r="967" ht="15"/>
    <row r="968" ht="15"/>
    <row r="969" ht="15"/>
    <row r="970" ht="15"/>
    <row r="971" ht="15"/>
    <row r="972" ht="15"/>
    <row r="973" ht="15"/>
    <row r="974" ht="15"/>
    <row r="975" ht="15"/>
    <row r="976" ht="15"/>
    <row r="977" ht="15"/>
    <row r="978" ht="15"/>
    <row r="979" ht="15"/>
    <row r="980" ht="15"/>
    <row r="981" ht="15"/>
    <row r="982" ht="15"/>
    <row r="983" ht="15"/>
    <row r="984" ht="15"/>
    <row r="985" ht="15"/>
    <row r="986" ht="15"/>
    <row r="987" ht="15"/>
    <row r="988" ht="15"/>
    <row r="989" ht="15"/>
    <row r="990" ht="15"/>
    <row r="991" ht="15"/>
    <row r="992" ht="15"/>
    <row r="993" ht="15"/>
    <row r="994" ht="15"/>
    <row r="995" ht="15"/>
    <row r="996" ht="15"/>
    <row r="997" ht="15"/>
    <row r="998" ht="15"/>
    <row r="999" ht="15"/>
    <row r="1000" ht="15"/>
    <row r="1001" ht="15"/>
    <row r="1002" ht="15"/>
    <row r="1003" ht="15"/>
    <row r="1004" ht="15"/>
    <row r="1005" ht="15"/>
    <row r="1006" ht="15"/>
    <row r="1007" ht="15"/>
    <row r="1008" ht="15"/>
    <row r="1009" ht="15"/>
    <row r="1010" ht="15"/>
    <row r="1011" ht="15"/>
    <row r="1012" ht="15"/>
    <row r="1013" ht="15"/>
    <row r="1015" ht="15"/>
    <row r="1016" ht="15"/>
    <row r="1022" ht="15"/>
    <row r="1023" ht="15"/>
    <row r="1025" ht="15"/>
    <row r="1026" ht="15"/>
    <row r="1027" ht="15"/>
    <row r="1028" ht="15"/>
    <row r="1029" ht="15"/>
    <row r="1030" ht="15"/>
    <row r="1031" ht="15"/>
    <row r="1033" ht="15"/>
    <row r="1034" ht="15"/>
    <row r="1035"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3" ht="15"/>
    <row r="1064" ht="15"/>
    <row r="1065" ht="15"/>
    <row r="1066" ht="15"/>
    <row r="1067" ht="15"/>
    <row r="1068" ht="15"/>
    <row r="1069" ht="15"/>
    <row r="1070" ht="15"/>
    <row r="1071" ht="15"/>
    <row r="1072" ht="15"/>
    <row r="1073" ht="15"/>
    <row r="1080" ht="15"/>
    <row r="1081" ht="15"/>
    <row r="1082" ht="15"/>
    <row r="1083" ht="15"/>
    <row r="1084" ht="15"/>
    <row r="1085" ht="15"/>
    <row r="1086" ht="15"/>
    <row r="1087" ht="15"/>
    <row r="1088" ht="15"/>
    <row r="1089" ht="15"/>
    <row r="1090" ht="15"/>
    <row r="1091" ht="15"/>
    <row r="1092" ht="15"/>
    <row r="1093" ht="15"/>
    <row r="1094" ht="15"/>
    <row r="1095" ht="15"/>
    <row r="1096" ht="15"/>
    <row r="1097" ht="15"/>
    <row r="1098" ht="15"/>
    <row r="1099" ht="15"/>
    <row r="1100" ht="15"/>
    <row r="1101" ht="15"/>
    <row r="1104" ht="15"/>
    <row r="1105" ht="15"/>
    <row r="1106" ht="15"/>
    <row r="1107" ht="15"/>
    <row r="1108" ht="15"/>
    <row r="1109" ht="15"/>
    <row r="1110" ht="15"/>
    <row r="1111" ht="15"/>
    <row r="1112" ht="15"/>
    <row r="1113" ht="15"/>
    <row r="1114" ht="15"/>
    <row r="1115" ht="15"/>
    <row r="1116" ht="15"/>
    <row r="1117" ht="15"/>
    <row r="1119" ht="15"/>
    <row r="1120" ht="15"/>
    <row r="1121" ht="15"/>
    <row r="1122" ht="15"/>
    <row r="1123" ht="15"/>
    <row r="1124" ht="15"/>
    <row r="1125" ht="15"/>
    <row r="1126" ht="15"/>
    <row r="1127" ht="15"/>
    <row r="1128" ht="15"/>
    <row r="1129" ht="15"/>
    <row r="1130" ht="15"/>
    <row r="1133" ht="15"/>
    <row r="1134" ht="15"/>
    <row r="1135" ht="15"/>
    <row r="1136" ht="15"/>
    <row r="1137" ht="15"/>
    <row r="1138" ht="15"/>
    <row r="1139" ht="15"/>
    <row r="1141" ht="15"/>
    <row r="1142" ht="15"/>
    <row r="1143" ht="15"/>
    <row r="1144" ht="15"/>
    <row r="1145" ht="15"/>
    <row r="1146" ht="15"/>
    <row r="1147" ht="15"/>
    <row r="1148" ht="15"/>
    <row r="1149" ht="15"/>
    <row r="1150" ht="15"/>
    <row r="1151" ht="15"/>
    <row r="1153" ht="15"/>
    <row r="1154" ht="15"/>
    <row r="1155" ht="15"/>
    <row r="1156" ht="15"/>
    <row r="1157" ht="15"/>
    <row r="1158" ht="15"/>
    <row r="1159" ht="15"/>
    <row r="1160" ht="15"/>
    <row r="1161" ht="15"/>
    <row r="1162" ht="15"/>
    <row r="1170" ht="15"/>
    <row r="1171" ht="15"/>
    <row r="1174" ht="15"/>
    <row r="1175" ht="15"/>
    <row r="1176" ht="15"/>
    <row r="1177" ht="15"/>
    <row r="1178" ht="15"/>
    <row r="1179" ht="15"/>
    <row r="1180" ht="15"/>
    <row r="1181" ht="15"/>
    <row r="1184" ht="15"/>
    <row r="1185" ht="15"/>
    <row r="1186" ht="15"/>
    <row r="1187" ht="15"/>
    <row r="1188" ht="15"/>
    <row r="1189" ht="15"/>
    <row r="1190" ht="15"/>
    <row r="1191" ht="15"/>
    <row r="1192" ht="15"/>
    <row r="1193" ht="15"/>
    <row r="1194" ht="15"/>
    <row r="1195" ht="15"/>
    <row r="1197" ht="15"/>
    <row r="1198" ht="15"/>
    <row r="1199" ht="15"/>
    <row r="1202" ht="15"/>
    <row r="1204" ht="15"/>
    <row r="1206" ht="15"/>
    <row r="1209" ht="15"/>
    <row r="1210" ht="15"/>
    <row r="1211" ht="15"/>
    <row r="1213" ht="15"/>
    <row r="1215" ht="15"/>
    <row r="1216" ht="15"/>
    <row r="1217" ht="15"/>
    <row r="1218" ht="15"/>
    <row r="1219" ht="15"/>
    <row r="1221" ht="15"/>
    <row r="1222" ht="15"/>
    <row r="1223" ht="15"/>
    <row r="1224" ht="15"/>
    <row r="1226" ht="15"/>
    <row r="1228" ht="15"/>
    <row r="1229" ht="15"/>
    <row r="1231" ht="15"/>
    <row r="1232" ht="15"/>
    <row r="1233" ht="15"/>
    <row r="1234" ht="15"/>
    <row r="1236" ht="15"/>
    <row r="1238" ht="15"/>
    <row r="1239" ht="15"/>
    <row r="1240" ht="15"/>
    <row r="1241" ht="15"/>
    <row r="1243" ht="15"/>
    <row r="1244" ht="15"/>
    <row r="1245" ht="15"/>
    <row r="1246" ht="15"/>
    <row r="1247" ht="15"/>
    <row r="1248" ht="15"/>
    <row r="1249" ht="15"/>
    <row r="1252" ht="15"/>
    <row r="1254" ht="15"/>
    <row r="1255" ht="15"/>
    <row r="1256" ht="15"/>
    <row r="1257" ht="15"/>
    <row r="1258" ht="15"/>
    <row r="1259" ht="15"/>
    <row r="1260" ht="15"/>
    <row r="1261" ht="15"/>
    <row r="1264" ht="15"/>
    <row r="1265" ht="15"/>
    <row r="1267" ht="15"/>
    <row r="1269" ht="15"/>
    <row r="1270" ht="15"/>
    <row r="1271" ht="15"/>
    <row r="1272" ht="15"/>
    <row r="1273" ht="15"/>
    <row r="1277" ht="15"/>
    <row r="1278" ht="15"/>
    <row r="1280" ht="15"/>
    <row r="1281" ht="15"/>
    <row r="1284" ht="15"/>
    <row r="1285" ht="15"/>
    <row r="1289" ht="15"/>
    <row r="1296" ht="15"/>
  </sheetData>
  <dataValidations count="2">
    <dataValidation allowBlank="1" showInputMessage="1" showErrorMessage="1" sqref="E1" xr:uid="{920C6338-E771-4DAE-8C89-92A9093EA4DE}"/>
    <dataValidation type="list" allowBlank="1" showInputMessage="1" showErrorMessage="1" sqref="E2:E409"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59"/>
  <sheetViews>
    <sheetView tabSelected="1" workbookViewId="0">
      <selection activeCell="F2" sqref="F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39010</v>
      </c>
      <c r="B1" s="140" t="s">
        <v>39011</v>
      </c>
      <c r="C1" s="140" t="s">
        <v>39012</v>
      </c>
      <c r="D1" s="140" t="s">
        <v>166</v>
      </c>
      <c r="E1" s="140" t="s">
        <v>39013</v>
      </c>
      <c r="F1" s="141" t="s">
        <v>39014</v>
      </c>
      <c r="G1" s="142" t="s">
        <v>39015</v>
      </c>
      <c r="H1" s="141" t="s">
        <v>39016</v>
      </c>
      <c r="I1" s="140" t="s">
        <v>39017</v>
      </c>
      <c r="J1" s="140" t="s">
        <v>39018</v>
      </c>
      <c r="K1" s="140" t="s">
        <v>39019</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c r="B2" s="103" t="str">
        <f>IFERROR(VLOOKUP(D2,DB!A:K,11,0),"")</f>
        <v/>
      </c>
      <c r="C2" s="105"/>
      <c r="D2" s="103"/>
      <c r="E2" s="106"/>
      <c r="F2" s="107"/>
      <c r="G2" s="77">
        <f ca="1">IFERROR(NOW()-F2,"-")</f>
        <v>45960.30969652778</v>
      </c>
      <c r="H2" s="107">
        <v>45960.280844907407</v>
      </c>
      <c r="I2" s="103" t="str">
        <f>IFERROR(VLOOKUP(D2,DB!A:F,6,0),"")</f>
        <v/>
      </c>
      <c r="J2" s="102" t="str">
        <f>IFERROR(VLOOKUP(D2,DB!A:G,7,0),"")</f>
        <v/>
      </c>
      <c r="K2" s="108" t="s">
        <v>39120</v>
      </c>
      <c r="L2" s="109" t="str">
        <f>IFERROR(VLOOKUP(D2,DB!A:I,9,0),"")</f>
        <v/>
      </c>
    </row>
    <row r="3" spans="1:16383" ht="31.5" customHeight="1">
      <c r="A3" s="104"/>
      <c r="B3" s="103" t="str">
        <f>IFERROR(VLOOKUP(D3,DB!A:K,11,0),"")</f>
        <v/>
      </c>
      <c r="C3" s="105"/>
      <c r="D3" s="103"/>
      <c r="E3" s="106"/>
      <c r="F3" s="107"/>
      <c r="G3" s="77">
        <f ca="1">IFERROR(NOW()-F3,"-")</f>
        <v>45960.30969652778</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45960.30969652778</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45960.30969652778</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45960.30969652778</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45960.30969652778</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45960.30969652778</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45960.30969652778</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45960.30969652778</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45960.30969652778</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45960.30969652778</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45960.30969652778</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45960.30969652778</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45960.30969652778</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45960.30969652778</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45960.30969652778</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45960.30969652778</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45960.30969652778</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45960.30969652778</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45960.30969652778</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45960.30969652778</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45960.30969652778</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45960.30969652778</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45960.30969652778</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45960.30969652778</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45960.30969652778</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45960.30969652778</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45960.30969652778</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45960.30969652778</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45960.30969652778</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45960.30969652778</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45960.30969652778</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45960.30969652778</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45960.30969652778</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45960.30969652778</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45960.30969652778</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45960.30969652778</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45960.30969652778</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45960.30969652778</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45960.30969652778</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45960.30969652778</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45960.30969652778</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45960.30969652778</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45960.30969652778</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45960.30969652778</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45960.30969652778</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45960.30969652778</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45960.30969652778</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45960.30969652778</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45960.30969652778</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45960.30969652778</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45960.30969652778</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45960.30969652778</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45960.30969652778</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45960.30969652778</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45960.30969652778</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45960.30969652778</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45960.30969652778</v>
      </c>
      <c r="H59" s="107"/>
      <c r="I59" s="103" t="str">
        <f>IFERROR(VLOOKUP(D59,DB!A:F,6,0),"")</f>
        <v/>
      </c>
      <c r="J59" s="102" t="str">
        <f>IFERROR(VLOOKUP(D59,DB!A:G,7,0),"")</f>
        <v/>
      </c>
      <c r="K59" s="108"/>
      <c r="L59" s="109" t="str">
        <f>IFERROR(VLOOKUP(D59,DB!A:I,9,0),"")</f>
        <v/>
      </c>
    </row>
  </sheetData>
  <dataValidations count="2">
    <dataValidation allowBlank="1" showInputMessage="1" showErrorMessage="1" sqref="E1" xr:uid="{380493DB-286A-4683-AF55-C78F04945A49}"/>
    <dataValidation type="list" allowBlank="1" showInputMessage="1" showErrorMessage="1" sqref="E2:E59"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2025-10-30T04:25:58Z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