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08" documentId="120_S{2AC9BD13-BADA-5192-A53E-5A8FF88502F6}" xr6:coauthVersionLast="47" xr6:coauthVersionMax="47" xr10:uidLastSave="{B03093B6-E263-4871-9B68-348B0A8D08EC}"/>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7"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<sst xmlns="http://schemas.openxmlformats.org/spreadsheetml/2006/main" count="180280" uniqueCount="39122">
  <si>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</si>
  <si>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</si>
  <si>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</si>
  <si>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</si>
  <si>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</si>
  <si>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</si>
  <si>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</si>
  <si>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</si>
  <si>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</si>
  <si>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</si>
  <si>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</si>
  <si>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</si>
  <si>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</si>
  <si>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</si>
  <si>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</si>
  <si>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</si>
  <si>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</si>
  <si>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</si>
  <si>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</si>
  <si>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</si>
  <si>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</si>
  <si>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</si>
  <si>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</si>
  <si>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</si>
  <si>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</si>
  <si>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</si>
  <si>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</si>
  <si>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</si>
  <si>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</si>
  <si>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</si>
  <si>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</si>
  <si>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</si>
  <si>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</si>
  <si>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</si>
  <si>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</si>
  <si>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</si>
  <si>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</si>
  <si>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</si>
  <si>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</si>
  <si>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</si>
  <si>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</si>
  <si>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</si>
  <si>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</si>
  <si>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</si>
  <si>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</si>
  <si>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</si>
  <si>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</si>
  <si>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</si>
  <si>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</si>
  <si>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</si>
  <si>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</si>
  <si>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</si>
  <si>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</si>
  <si>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</si>
  <si>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</si>
  <si>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</si>
  <si>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</si>
  <si>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</si>
  <si>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</si>
  <si>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</si>
  <si>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</si>
  <si>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</si>
  <si>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</si>
  <si>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</si>
  <si>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</si>
  <si>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</si>
  <si>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</si>
  <si>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</si>
  <si>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</si>
  <si>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</si>
  <si>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</si>
  <si>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</si>
  <si>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</si>
  <si>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</si>
  <si>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</si>
  <si>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</si>
  <si>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</si>
  <si>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</si>
  <si>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</si>
  <si>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</si>
  <si>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</si>
  <si>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</si>
  <si>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</si>
  <si>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</si>
  <si>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</si>
  <si>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</si>
  <si>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</si>
  <si>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</si>
  <si>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</si>
  <si>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</si>
  <si>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</si>
  <si>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</si>
  <si>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</si>
  <si>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</si>
  <si>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</si>
  <si>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</si>
  <si>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</si>
  <si>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</si>
  <si>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</si>
  <si>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</si>
  <si>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</si>
  <si>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</si>
  <si>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</si>
  <si>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</si>
  <si>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</si>
  <si>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</si>
  <si>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</si>
  <si>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</si>
  <si>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</si>
  <si>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</si>
  <si>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</si>
  <si>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</si>
  <si>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</si>
  <si>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</si>
  <si>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</si>
  <si>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</si>
  <si>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</si>
  <si>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</si>
  <si>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</si>
  <si>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</si>
  <si>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</si>
  <si>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</si>
  <si>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</si>
  <si>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</si>
  <si>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</si>
  <si>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</si>
  <si>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</si>
  <si>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</si>
  <si>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</si>
  <si>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</si>
  <si>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</si>
  <si>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</si>
  <si>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</si>
  <si>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</si>
  <si>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</si>
  <si>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</si>
  <si>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</si>
  <si>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</si>
  <si>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</si>
  <si>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</si>
  <si>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</si>
  <si>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</si>
  <si>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</si>
  <si>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</si>
  <si>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</si>
  <si>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</si>
  <si>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</si>
  <si>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</si>
  <si>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</si>
  <si>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</si>
  <si>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</si>
  <si>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</si>
  <si>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</si>
  <si>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</si>
  <si>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</si>
  <si>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</si>
  <si>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</si>
  <si>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</si>
  <si>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</si>
  <si>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</si>
  <si>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</si>
  <si>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</si>
  <si>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</si>
  <si>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</si>
  <si>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</si>
  <si>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</si>
  <si>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</si>
  <si>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</si>
  <si>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</si>
  <si>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</si>
  <si>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</si>
  <si>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</si>
  <si>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</si>
  <si>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</si>
  <si>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</si>
  <si>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</si>
  <si>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</si>
  <si>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</si>
  <si>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</si>
  <si>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</si>
  <si>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</si>
  <si>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</si>
  <si>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</si>
  <si>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</si>
  <si>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</si>
  <si>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</si>
  <si>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</si>
  <si>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</si>
  <si>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</si>
  <si>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</si>
  <si>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</si>
  <si>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</si>
  <si>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</si>
  <si>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</si>
  <si>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</si>
  <si>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</si>
  <si>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</si>
  <si>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</si>
  <si>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</si>
  <si>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</si>
  <si>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</si>
  <si>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</si>
  <si>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</si>
  <si>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</si>
  <si>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</si>
  <si>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</si>
  <si>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</si>
  <si>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</si>
  <si>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</si>
  <si>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</si>
  <si>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</si>
  <si>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</si>
  <si>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</si>
  <si>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</si>
  <si>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</si>
  <si>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</si>
  <si>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</si>
  <si>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</si>
  <si>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</si>
  <si>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</si>
  <si>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</si>
  <si>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</si>
  <si>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</si>
  <si>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</si>
  <si>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</si>
  <si>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</si>
  <si>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</si>
  <si>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</si>
  <si>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</si>
  <si>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</si>
  <si>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</si>
  <si>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</si>
  <si>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</si>
  <si>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</si>
  <si>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</si>
  <si>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</si>
  <si>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</si>
  <si>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</si>
  <si>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</si>
  <si>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</si>
  <si>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</si>
  <si>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</si>
  <si>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</si>
  <si>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</si>
  <si>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</si>
  <si>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</si>
  <si>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</si>
  <si>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</si>
  <si>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</si>
  <si>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</si>
  <si>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</si>
  <si>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</si>
  <si>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</si>
  <si>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</si>
  <si>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</si>
  <si>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</si>
  <si>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</si>
  <si>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</si>
  <si>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</si>
  <si>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</si>
  <si>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</si>
  <si>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</si>
  <si>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</si>
  <si>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</si>
  <si>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</si>
  <si>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</si>
  <si>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</si>
  <si>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</si>
  <si>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</si>
  <si>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</si>
  <si>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</si>
  <si>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</si>
  <si>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</si>
  <si>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</si>
  <si>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</si>
  <si>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</si>
  <si>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</si>
  <si>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</si>
  <si>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</si>
  <si>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</si>
  <si>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</si>
  <si>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</si>
  <si>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</si>
  <si>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</si>
  <si>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</si>
  <si>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</si>
  <si>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</si>
  <si>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</si>
  <si>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</si>
  <si>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</si>
  <si>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</si>
  <si>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</si>
  <si>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</si>
  <si>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</si>
  <si>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</si>
  <si>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</si>
  <si>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</si>
  <si>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</si>
  <si>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</si>
  <si>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</si>
  <si>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</si>
  <si>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</si>
  <si>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</si>
  <si>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</si>
  <si>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</si>
  <si>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</si>
  <si>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</si>
  <si>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</si>
  <si>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</si>
  <si>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</si>
  <si>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</si>
  <si>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</si>
  <si>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</si>
  <si>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</si>
  <si>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</si>
  <si>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</si>
  <si>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</si>
  <si>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</si>
  <si>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</si>
  <si>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</si>
  <si>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</si>
  <si>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</si>
  <si>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</si>
  <si>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</si>
  <si>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</si>
  <si>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</si>
  <si>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</si>
  <si>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</si>
  <si>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</si>
  <si>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</si>
  <si>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</si>
  <si>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</si>
  <si>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</si>
  <si>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</si>
  <si>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</si>
  <si>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</si>
  <si>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</si>
  <si>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</si>
  <si>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</si>
  <si>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</si>
  <si>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</si>
  <si>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</si>
  <si>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</si>
  <si>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</si>
  <si>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</si>
  <si>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</si>
  <si>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</si>
  <si>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</si>
  <si>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</si>
  <si>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</si>
  <si>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</si>
  <si>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</si>
  <si>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</si>
  <si>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</si>
  <si>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</si>
  <si>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</si>
  <si>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</si>
  <si>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</si>
  <si>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</si>
  <si>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</si>
  <si>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</si>
  <si>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</si>
  <si>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</si>
  <si>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</si>
  <si>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</si>
  <si>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</si>
  <si>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</si>
  <si>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</si>
  <si>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</si>
  <si>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</si>
  <si>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</si>
  <si>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</si>
  <si>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</si>
  <si>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</si>
  <si>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</si>
  <si>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</si>
  <si>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</si>
  <si>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</si>
  <si>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</si>
  <si>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</si>
  <si>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</si>
  <si>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</si>
  <si>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</si>
  <si>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</si>
  <si>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</si>
  <si>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</si>
  <si>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</si>
  <si>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</si>
  <si>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</si>
  <si>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</si>
  <si>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</si>
  <si>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</si>
  <si>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</si>
  <si>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</si>
  <si>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</si>
  <si>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</si>
  <si>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</si>
  <si>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</si>
  <si>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</si>
  <si>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</si>
  <si>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</si>
  <si>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</si>
  <si>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</si>
  <si>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</si>
  <si>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</si>
  <si>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</si>
  <si>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</si>
  <si>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</si>
  <si>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</si>
  <si>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</si>
  <si>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</si>
  <si>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</si>
  <si>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</si>
  <si>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</si>
  <si>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</si>
  <si>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</si>
  <si>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</si>
  <si>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</si>
  <si>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</si>
  <si>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</si>
  <si>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</si>
  <si>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</si>
  <si>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</si>
  <si>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</si>
  <si>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</si>
  <si>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</si>
  <si>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</si>
  <si>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</si>
  <si>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</si>
  <si>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</si>
  <si>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</si>
  <si>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</si>
  <si>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</si>
  <si>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</si>
  <si>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</si>
  <si>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</si>
  <si>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</si>
  <si>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</si>
  <si>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</si>
  <si>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</si>
  <si>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</si>
  <si>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</si>
  <si>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</si>
  <si>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</si>
  <si>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</si>
  <si>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</si>
  <si>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</si>
  <si>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</si>
  <si>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</si>
  <si>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</si>
  <si>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</si>
  <si>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</si>
  <si>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</si>
  <si>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</si>
  <si>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</si>
  <si>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</si>
  <si>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</si>
  <si>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</si>
  <si>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</si>
  <si>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</si>
  <si>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</si>
  <si>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</si>
  <si>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</si>
  <si>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</si>
  <si>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</si>
  <si>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</si>
  <si>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</si>
  <si>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</si>
  <si>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</si>
  <si>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</si>
  <si>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</si>
  <si>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</si>
  <si>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</si>
  <si>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</si>
  <si>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</si>
  <si>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</si>
  <si>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</si>
  <si>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</si>
  <si>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</si>
  <si>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</si>
  <si>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</si>
  <si>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</si>
  <si>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</si>
  <si>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</si>
  <si>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</si>
  <si>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</si>
  <si>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</si>
  <si>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</si>
  <si>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</si>
  <si>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</si>
  <si>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</si>
  <si>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</si>
  <si>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</si>
  <si>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</si>
  <si>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</si>
  <si>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</si>
  <si>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</si>
  <si>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</si>
  <si>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</si>
  <si>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</si>
  <si>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</si>
  <si>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</si>
  <si>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</si>
  <si>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</si>
  <si>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</si>
  <si>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</si>
  <si>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</si>
  <si>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</si>
  <si>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</si>
  <si>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</si>
  <si>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</si>
  <si>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</si>
  <si>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</si>
  <si>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</si>
  <si>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</si>
  <si>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</si>
  <si>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</si>
  <si>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</si>
  <si>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</si>
  <si>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</si>
  <si>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</si>
  <si>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</si>
  <si>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</si>
  <si>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</si>
  <si>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</si>
  <si>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</si>
  <si>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</si>
  <si>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</si>
  <si>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</si>
  <si>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</si>
  <si>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</si>
  <si>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</si>
  <si>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</si>
  <si>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</si>
  <si>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</si>
  <si>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</si>
  <si>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</si>
  <si>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</si>
  <si>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</si>
  <si>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</si>
  <si>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</si>
  <si>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</si>
  <si>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</si>
  <si>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</si>
  <si>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</si>
  <si>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</si>
  <si>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</si>
  <si>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</si>
  <si>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</si>
  <si>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</si>
  <si>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</si>
  <si>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</si>
  <si>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</si>
  <si>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</si>
  <si>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</si>
  <si>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</si>
  <si>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</si>
  <si>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</si>
  <si>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</si>
  <si>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</si>
  <si>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</si>
  <si>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</si>
  <si>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</si>
  <si>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</si>
  <si>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</si>
  <si>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</si>
  <si>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</si>
  <si>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</si>
  <si>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</si>
  <si>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</si>
  <si>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</si>
  <si>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</si>
  <si>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</si>
  <si>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</si>
  <si>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</si>
  <si>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</si>
  <si>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</si>
  <si>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</si>
  <si>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</si>
  <si>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</si>
  <si>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</si>
  <si>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</si>
  <si>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</si>
  <si>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</si>
  <si>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</si>
  <si>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</si>
  <si>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</si>
  <si>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</si>
  <si>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</si>
  <si>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</si>
  <si>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</si>
  <si>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</si>
  <si>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</si>
  <si>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</si>
  <si>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</si>
  <si>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</si>
  <si>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</si>
  <si>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</si>
  <si>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</si>
  <si>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</si>
  <si>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</si>
  <si>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</si>
  <si>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</si>
  <si>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</si>
  <si>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</si>
  <si>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</si>
  <si>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</si>
  <si>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</si>
  <si>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</si>
  <si>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</si>
  <si>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</si>
  <si>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</si>
  <si>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</si>
  <si>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</si>
  <si>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</si>
  <si>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</si>
  <si>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</si>
  <si>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</si>
  <si>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</si>
  <si>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</si>
  <si>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</si>
  <si>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</si>
  <si>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</si>
  <si>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</si>
  <si>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</si>
  <si>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</si>
  <si>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</si>
  <si>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</si>
  <si>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</si>
  <si>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</si>
  <si>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</si>
  <si>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</si>
  <si>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</si>
  <si>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</si>
  <si>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</si>
  <si>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</si>
  <si>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</si>
  <si>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</si>
  <si>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</si>
  <si>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</si>
  <si>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</si>
  <si>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</si>
  <si>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</si>
  <si>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</si>
  <si>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</si>
  <si>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</si>
  <si>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</si>
  <si>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</si>
  <si>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</si>
  <si>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</si>
  <si>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</si>
  <si>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</si>
  <si>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</si>
  <si>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</si>
  <si>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</si>
  <si>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</si>
  <si>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</si>
  <si>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</si>
  <si>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</si>
  <si>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</si>
  <si>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</si>
  <si>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</si>
  <si>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</si>
  <si>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</si>
  <si>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</si>
  <si>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</si>
  <si>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</si>
  <si>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</si>
  <si>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</si>
  <si>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</si>
  <si>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</si>
  <si>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</si>
  <si>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</si>
  <si>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</si>
  <si>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</si>
  <si>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</si>
  <si>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</si>
  <si>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</si>
  <si>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</si>
  <si>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</si>
  <si>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</si>
  <si>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</si>
  <si>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</si>
  <si>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</si>
  <si>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</si>
  <si>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</si>
  <si>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</si>
  <si>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</si>
  <si>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</si>
  <si>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</si>
  <si>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</si>
  <si>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</si>
  <si>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</si>
  <si>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</si>
  <si>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</si>
  <si>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</si>
  <si>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</si>
  <si>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</si>
  <si>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</si>
  <si>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</si>
  <si>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</si>
  <si>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</si>
  <si>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</si>
  <si>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</si>
  <si>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</si>
  <si>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</si>
  <si>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</si>
  <si>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</si>
  <si>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</si>
  <si>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</si>
  <si>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</si>
  <si>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</si>
  <si>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</si>
  <si>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</si>
  <si>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</si>
  <si>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</si>
  <si>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</si>
  <si>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</si>
  <si>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</si>
  <si>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</si>
  <si>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</si>
  <si>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</si>
  <si>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</si>
  <si>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</si>
  <si>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</si>
  <si>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</si>
  <si>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</si>
  <si>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</si>
  <si>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</si>
  <si>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</si>
  <si>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</si>
  <si>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</si>
  <si>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</si>
  <si>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</si>
  <si>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</si>
  <si>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</si>
  <si>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</si>
  <si>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</si>
  <si>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</si>
  <si>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</si>
  <si>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</si>
  <si>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</si>
  <si>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</si>
  <si>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</si>
  <si>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</si>
  <si>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</si>
  <si>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</si>
  <si>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</si>
  <si>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</si>
  <si>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</si>
  <si>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</si>
  <si>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</si>
  <si>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</si>
  <si>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</si>
  <si>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</si>
  <si>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</si>
  <si>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</si>
  <si>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</si>
  <si>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</si>
  <si>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</si>
  <si>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</si>
  <si>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</si>
  <si>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</si>
  <si>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</si>
  <si>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</si>
  <si>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</si>
  <si>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</si>
  <si>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</si>
  <si>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</si>
  <si>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</si>
  <si>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</si>
  <si>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</si>
  <si>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</si>
  <si>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</si>
  <si>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</si>
  <si>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</si>
  <si>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</si>
  <si>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</si>
  <si>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</si>
  <si>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</si>
  <si>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</si>
  <si>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</si>
  <si>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</si>
  <si>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</si>
  <si>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</si>
  <si>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</si>
  <si>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</si>
  <si>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</si>
  <si>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</si>
  <si>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</si>
  <si>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</si>
  <si>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</si>
  <si>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</si>
  <si>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</si>
  <si>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</si>
  <si>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</si>
  <si>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</si>
  <si>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</si>
  <si>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</si>
  <si>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</si>
  <si>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</si>
  <si>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</si>
  <si>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</si>
  <si>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</si>
  <si>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</si>
  <si>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</si>
  <si>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</si>
  <si>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</si>
  <si>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</si>
  <si>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</si>
  <si>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</si>
  <si>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</si>
  <si>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</si>
  <si>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</si>
  <si>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</si>
  <si>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</si>
  <si>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</si>
  <si>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</si>
  <si>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</si>
  <si>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</si>
  <si>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</si>
  <si>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</si>
  <si>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</si>
  <si>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</si>
  <si>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</si>
  <si>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</si>
  <si>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</si>
  <si>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</si>
  <si>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</si>
  <si>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</si>
  <si>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</si>
  <si>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</si>
  <si>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</si>
  <si>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</si>
  <si>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</si>
  <si>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</si>
  <si>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</si>
  <si>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</si>
  <si>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</si>
  <si>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</si>
  <si>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</si>
  <si>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</si>
  <si>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</si>
  <si>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</si>
  <si>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</si>
  <si>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</si>
  <si>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</si>
  <si>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</si>
  <si>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</si>
  <si>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</si>
  <si>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</si>
  <si>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</si>
  <si>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</si>
  <si>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</si>
  <si>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</si>
  <si>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</si>
  <si>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</si>
  <si>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</si>
  <si>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</si>
  <si>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</si>
  <si>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</si>
  <si>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</si>
  <si>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</si>
  <si>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</si>
  <si>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</si>
  <si>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</si>
  <si>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</si>
  <si>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</si>
  <si>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</si>
  <si>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</si>
  <si>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</si>
  <si>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</si>
  <si>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</si>
  <si>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</si>
  <si>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</si>
  <si>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</si>
  <si>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</si>
  <si>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</si>
  <si>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</si>
  <si>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</si>
  <si>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</si>
  <si>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</si>
  <si>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</si>
  <si>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</si>
  <si>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</si>
  <si>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</si>
  <si>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</si>
  <si>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</si>
  <si>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</si>
  <si>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</si>
  <si>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</si>
  <si>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</si>
  <si>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</si>
  <si>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</si>
  <si>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</si>
  <si>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</si>
  <si>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</si>
  <si>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</si>
  <si>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</si>
  <si>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</si>
  <si>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</si>
  <si>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</si>
  <si>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</si>
  <si>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</si>
  <si>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</si>
  <si>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</si>
  <si>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</si>
  <si>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</si>
  <si>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</si>
  <si>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</si>
  <si>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</si>
  <si>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</si>
  <si>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</si>
  <si>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</si>
  <si>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</si>
  <si>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</si>
  <si>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</si>
  <si>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</si>
  <si>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</si>
  <si>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</si>
  <si>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</si>
  <si>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</si>
  <si>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</si>
  <si>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</si>
  <si>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</si>
  <si>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</si>
  <si>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</si>
  <si>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</si>
  <si>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</si>
  <si>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</si>
  <si>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</si>
  <si>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</si>
  <si>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</si>
  <si>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</si>
  <si>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</si>
  <si>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</si>
  <si>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</si>
  <si>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</si>
  <si>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</si>
  <si>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</si>
  <si>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</si>
  <si>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</si>
  <si>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</si>
  <si>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</si>
  <si>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</si>
  <si>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</si>
  <si>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</si>
  <si>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</si>
  <si>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</si>
  <si>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</si>
  <si>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</si>
  <si>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</si>
  <si>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</si>
  <si>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</si>
  <si>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</si>
  <si>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</si>
  <si>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</si>
  <si>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</si>
  <si>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</si>
  <si>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</si>
  <si>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</si>
  <si>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</si>
  <si>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</si>
  <si>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</si>
  <si>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</si>
  <si>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</si>
  <si>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</si>
  <si>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</si>
  <si>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</si>
  <si>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</si>
  <si>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</si>
  <si>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</si>
  <si>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</si>
  <si>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</si>
  <si>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</si>
  <si>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</si>
  <si>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</si>
  <si>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</si>
  <si>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</si>
  <si>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</si>
  <si>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</si>
  <si>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</si>
  <si>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</si>
  <si>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</si>
  <si>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</si>
  <si>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</si>
  <si>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</si>
  <si>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</si>
  <si>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</si>
  <si>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</si>
  <si>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</si>
  <si>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</si>
  <si>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</si>
  <si>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</si>
  <si>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</si>
  <si>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</si>
  <si>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</si>
  <si>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</si>
  <si>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</si>
  <si>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</si>
  <si>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</si>
  <si>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</si>
  <si>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</si>
  <si>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</si>
  <si>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</si>
  <si>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</si>
  <si>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</si>
  <si>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</si>
  <si>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</si>
  <si>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</si>
  <si>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</si>
  <si>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</si>
  <si>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</si>
  <si>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</si>
  <si>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</si>
  <si>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</si>
  <si>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</si>
  <si>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</si>
  <si>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</si>
  <si>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</si>
  <si>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</si>
  <si>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</si>
  <si>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</si>
  <si>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</si>
  <si>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</si>
  <si>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</si>
  <si>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</si>
  <si>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</si>
  <si>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</si>
  <si>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</si>
  <si>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</si>
  <si>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</si>
  <si>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</si>
  <si>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</si>
  <si>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</si>
  <si>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</si>
  <si>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</si>
  <si>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</si>
  <si>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</si>
  <si>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</si>
  <si>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</si>
  <si>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</si>
  <si>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</si>
  <si>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</si>
  <si>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</si>
  <si>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</si>
  <si>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</si>
  <si>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</si>
  <si>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</si>
  <si>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</si>
  <si>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</si>
  <si>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</si>
  <si>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</si>
  <si>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</si>
  <si>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</si>
  <si>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</si>
  <si>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</si>
  <si>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</si>
  <si>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</si>
  <si>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</si>
  <si>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</si>
  <si>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</si>
  <si>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</si>
  <si>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</si>
  <si>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</si>
  <si>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</si>
  <si>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</si>
  <si>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</si>
  <si>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</si>
  <si>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</si>
  <si>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</si>
  <si>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</si>
  <si>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</si>
  <si>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</si>
  <si>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</si>
  <si>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</si>
  <si>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</si>
  <si>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</si>
  <si>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</si>
  <si>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</si>
  <si>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</si>
  <si>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</si>
  <si>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</si>
  <si>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</si>
  <si>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</si>
  <si>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</si>
  <si>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</si>
  <si>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</si>
  <si>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</si>
  <si>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</si>
  <si>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</si>
  <si>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</si>
  <si>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</si>
  <si>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</si>
  <si>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</si>
  <si>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</si>
  <si>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</si>
  <si>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</si>
  <si>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</si>
  <si>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</si>
  <si>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</si>
  <si>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</si>
  <si>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</si>
  <si>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</si>
  <si>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</si>
  <si>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</si>
  <si>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</si>
  <si>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</si>
  <si>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</si>
  <si>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</si>
  <si>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</si>
  <si>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</si>
  <si>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</si>
  <si>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</si>
  <si>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</si>
  <si>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</si>
  <si>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</si>
  <si>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</si>
  <si>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</si>
  <si>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</si>
  <si>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</si>
  <si>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</si>
  <si>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</si>
  <si>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</si>
  <si>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</si>
  <si>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</si>
  <si>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</si>
  <si>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</si>
  <si>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</si>
  <si>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</si>
  <si>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</si>
  <si>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</si>
  <si>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</si>
  <si>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</si>
  <si>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</si>
  <si>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</si>
  <si>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</si>
  <si>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</si>
  <si>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</si>
  <si>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</si>
  <si>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</si>
  <si>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</si>
  <si>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</si>
  <si>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</si>
  <si>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</si>
  <si>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</si>
  <si>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</si>
  <si>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</si>
  <si>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</si>
  <si>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</si>
  <si>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</si>
  <si>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</si>
  <si>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</si>
  <si>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</si>
  <si>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</si>
  <si>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</si>
  <si>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</si>
  <si>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</si>
  <si>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</si>
  <si>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</si>
  <si>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</si>
  <si>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</si>
  <si>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</si>
  <si>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</si>
  <si>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</si>
  <si>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</si>
  <si>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</si>
  <si>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</si>
  <si>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</si>
  <si>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</si>
  <si>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</si>
  <si>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</si>
  <si>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</si>
  <si>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</si>
  <si>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</si>
  <si>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</si>
  <si>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</si>
  <si>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</si>
  <si>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</si>
  <si>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</si>
  <si>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</si>
  <si>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</si>
  <si>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</si>
  <si>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</si>
  <si>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</si>
  <si>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</si>
  <si>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</si>
  <si>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</si>
  <si>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</si>
  <si>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</si>
  <si>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</si>
  <si>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</si>
  <si>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</si>
  <si>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</si>
  <si>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</si>
  <si>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</si>
  <si>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</si>
  <si>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</si>
  <si>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</si>
  <si>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</si>
  <si>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</si>
  <si>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</si>
  <si>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</si>
  <si>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</si>
  <si>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</si>
  <si>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</si>
  <si>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</si>
  <si>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</si>
  <si>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</si>
  <si>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</si>
  <si>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</si>
  <si>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</si>
  <si>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</si>
  <si>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</si>
  <si>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</si>
  <si>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</si>
  <si>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</si>
  <si>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</si>
  <si>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</si>
  <si>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</si>
  <si>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</si>
  <si>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</si>
  <si>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</si>
  <si>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</si>
  <si>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</si>
  <si>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</si>
  <si>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</si>
  <si>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</si>
  <si>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</si>
  <si>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</si>
  <si>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</si>
  <si>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</si>
  <si>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</si>
  <si>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</si>
  <si>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</si>
  <si>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</si>
  <si>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</si>
  <si>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</si>
  <si>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</si>
  <si>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</si>
  <si>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</si>
  <si>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</si>
  <si>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</si>
  <si>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</si>
  <si>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</si>
  <si>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</si>
  <si>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</si>
  <si>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</si>
  <si>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</si>
  <si>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</si>
  <si>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</si>
  <si>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</si>
  <si>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</si>
  <si>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</si>
  <si>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</si>
  <si>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</si>
  <si>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</si>
  <si>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</si>
  <si>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</si>
  <si>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</si>
  <si>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</si>
  <si>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</si>
  <si>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</si>
  <si>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</si>
  <si>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</si>
  <si>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</si>
  <si>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</si>
  <si>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</si>
  <si>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</si>
  <si>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</si>
  <si>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</si>
  <si>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</si>
  <si>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</si>
  <si>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</si>
  <si>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</si>
  <si>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</si>
  <si>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</si>
  <si>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</si>
  <si>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</si>
  <si>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</si>
  <si>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</si>
  <si>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</si>
  <si>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</si>
  <si>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</si>
  <si>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</si>
  <si>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</si>
  <si>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</si>
  <si>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</si>
  <si>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</si>
  <si>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</si>
  <si>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</si>
  <si>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</si>
  <si>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</si>
  <si>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</si>
  <si>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</si>
  <si>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</si>
  <si>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</si>
  <si>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</si>
  <si>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</si>
  <si>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</si>
  <si>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</si>
  <si>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</si>
  <si>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</si>
  <si>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</si>
  <si>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</si>
  <si>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</si>
  <si>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</si>
  <si>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</si>
  <si>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</si>
  <si>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</si>
  <si>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</si>
  <si>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</si>
  <si>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</si>
  <si>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</si>
  <si>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</si>
  <si>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</si>
  <si>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</si>
  <si>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</si>
  <si>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</si>
  <si>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</si>
  <si>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</si>
  <si>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</si>
  <si>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</si>
  <si>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</si>
  <si>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</si>
  <si>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</si>
  <si>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</si>
  <si>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</si>
  <si>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</si>
  <si>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</si>
  <si>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</si>
  <si>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</si>
  <si>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</si>
  <si>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</si>
  <si>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</si>
  <si>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</si>
  <si>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</si>
  <si>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</si>
  <si>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</si>
  <si>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</si>
  <si>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</si>
  <si>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</si>
  <si>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</si>
  <si>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</si>
  <si>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</si>
  <si>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</si>
  <si>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</si>
  <si>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</si>
  <si>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</si>
  <si>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</si>
  <si>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</si>
  <si>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</si>
  <si>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</si>
  <si>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</si>
  <si>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</si>
  <si>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</si>
  <si>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</si>
  <si>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</si>
  <si>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</si>
  <si>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</si>
  <si>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</si>
  <si>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</si>
  <si>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</si>
  <si>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</si>
  <si>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</si>
  <si>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</si>
  <si>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</si>
  <si>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</si>
  <si>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</si>
  <si>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</si>
  <si>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</si>
  <si>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</si>
  <si>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</si>
  <si>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</si>
  <si>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</si>
  <si>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</si>
  <si>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</si>
  <si>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</si>
  <si>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</si>
  <si>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</si>
  <si>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</si>
  <si>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</si>
  <si>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</si>
  <si>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</si>
  <si>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</si>
  <si>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</si>
  <si>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</si>
  <si>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</si>
  <si>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</si>
  <si>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</si>
  <si>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</si>
  <si>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</si>
  <si>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</si>
  <si>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</si>
  <si>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</si>
  <si>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</si>
  <si>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</si>
  <si>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</si>
  <si>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</si>
  <si>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</si>
  <si>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</si>
  <si>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</si>
  <si>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</si>
  <si>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</si>
  <si>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</si>
  <si>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</si>
  <si>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</si>
  <si>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</si>
  <si>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</si>
  <si>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</si>
  <si>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</si>
  <si>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</si>
  <si>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</si>
  <si>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</si>
  <si>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</si>
  <si>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</si>
  <si>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</si>
  <si>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</si>
  <si>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</si>
  <si>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</si>
  <si>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</si>
  <si>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</si>
  <si>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</si>
  <si>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</si>
  <si>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</si>
  <si>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</si>
  <si>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</si>
  <si>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</si>
  <si>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</si>
  <si>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</si>
  <si>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</si>
  <si>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</si>
  <si>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</si>
  <si>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</si>
  <si>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</si>
  <si>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</si>
  <si>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</si>
  <si>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</si>
  <si>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</si>
  <si>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</si>
  <si>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</si>
  <si>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</si>
  <si>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</si>
  <si>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</si>
  <si>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</si>
  <si>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</si>
  <si>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</si>
  <si>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</si>
  <si>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</si>
  <si>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</si>
  <si>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</si>
  <si>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</si>
  <si>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</si>
  <si>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</si>
  <si>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</si>
  <si>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</si>
  <si>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</si>
  <si>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</si>
  <si>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</si>
  <si>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</si>
  <si>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</si>
  <si>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</si>
  <si>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</si>
  <si>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</si>
  <si>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</si>
  <si>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</si>
  <si>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</si>
  <si>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</si>
  <si>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</si>
  <si>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</si>
  <si>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</si>
  <si>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</si>
  <si>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</si>
  <si>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</si>
  <si>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</si>
  <si>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</si>
  <si>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</si>
  <si>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</si>
  <si>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</si>
  <si>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</si>
  <si>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</si>
  <si>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</si>
  <si>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</si>
  <si>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</si>
  <si>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</si>
  <si>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</si>
  <si>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</si>
  <si>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</si>
  <si>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</si>
  <si>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</si>
  <si>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</si>
  <si>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</si>
  <si>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</si>
  <si>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</si>
  <si>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</si>
  <si>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</si>
  <si>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</si>
  <si>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</si>
  <si>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</si>
  <si>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</si>
  <si>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</si>
  <si>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</si>
  <si>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</si>
  <si>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</si>
  <si>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</si>
  <si>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</si>
  <si>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</si>
  <si>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</si>
  <si>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</si>
  <si>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</si>
  <si>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</si>
  <si>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</si>
  <si>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</si>
  <si>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</si>
  <si>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</si>
  <si>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</si>
  <si>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</si>
  <si>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</si>
  <si>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</si>
  <si>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</si>
  <si>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</si>
  <si>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</si>
  <si>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</si>
  <si>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</si>
  <si>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</si>
  <si>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</si>
  <si>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</si>
  <si>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</si>
  <si>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</si>
  <si>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</si>
  <si>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</si>
  <si>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</si>
  <si>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</si>
  <si>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</si>
  <si>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</si>
  <si>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</si>
  <si>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</si>
  <si>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</si>
  <si>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</si>
  <si>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</si>
  <si>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</si>
  <si>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</si>
  <si>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</si>
  <si>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</si>
  <si>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</si>
  <si>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</si>
  <si>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</si>
  <si>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</si>
  <si>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</si>
  <si>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</si>
  <si>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</si>
  <si>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</si>
  <si>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</si>
  <si>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</si>
  <si>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</si>
  <si>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</si>
  <si>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</si>
  <si>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</si>
  <si>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</si>
  <si>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</si>
  <si>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</si>
  <si>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</si>
  <si>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</si>
  <si>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</si>
  <si>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</si>
  <si>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</si>
  <si>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</si>
  <si>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</si>
  <si>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</si>
  <si>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</si>
  <si>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</si>
  <si>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</si>
  <si>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</si>
  <si>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</si>
  <si>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</si>
  <si>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</si>
  <si>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</si>
  <si>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</si>
  <si>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</si>
  <si>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</si>
  <si>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</si>
  <si>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</si>
  <si>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</si>
  <si>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</si>
  <si>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</si>
  <si>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</si>
  <si>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</si>
  <si>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</si>
  <si>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</si>
  <si>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</si>
  <si>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</si>
  <si>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</si>
  <si>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</si>
  <si>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</si>
  <si>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</si>
  <si>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</si>
  <si>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</si>
  <si>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</si>
  <si>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</si>
  <si>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</si>
  <si>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</si>
  <si>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</si>
  <si>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</si>
  <si>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</si>
  <si>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</si>
  <si>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</si>
  <si>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</si>
  <si>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</si>
  <si>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</si>
  <si>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</si>
  <si>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</si>
  <si>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</si>
  <si>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</si>
  <si>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</si>
  <si>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</si>
  <si>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</si>
  <si>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</si>
  <si>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</si>
  <si>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</si>
  <si>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</si>
  <si>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</si>
  <si>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</si>
  <si>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</si>
  <si>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</si>
  <si>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</si>
  <si>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</si>
  <si>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</si>
  <si>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</si>
  <si>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</si>
  <si>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</si>
  <si>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</si>
  <si>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</si>
  <si>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</si>
  <si>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</si>
  <si>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</si>
  <si>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</si>
  <si>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</si>
  <si>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</si>
  <si>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</si>
  <si>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</si>
  <si>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</si>
  <si>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</si>
  <si>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</si>
  <si>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</si>
  <si>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</si>
  <si>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</si>
  <si>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</si>
  <si>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</si>
  <si>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</si>
  <si>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</si>
  <si>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</si>
  <si>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</si>
  <si>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</si>
  <si>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</si>
  <si>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</si>
  <si>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</si>
  <si>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</si>
  <si>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</si>
  <si>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</si>
  <si>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</si>
  <si>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</si>
  <si>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</si>
  <si>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</si>
  <si>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</si>
  <si>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</si>
  <si>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</si>
  <si>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</si>
  <si>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</si>
  <si>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</si>
  <si>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</si>
  <si>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</si>
  <si>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</si>
  <si>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</si>
  <si>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</si>
  <si>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</si>
  <si>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</si>
  <si>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</si>
  <si>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</si>
  <si>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</si>
  <si>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</si>
  <si>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</si>
  <si>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</si>
  <si>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</si>
  <si>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</si>
  <si>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</si>
  <si>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</si>
  <si>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</si>
  <si>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</si>
  <si>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</si>
  <si>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</si>
  <si>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</si>
  <si>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</si>
  <si>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</si>
  <si>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</si>
  <si>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</si>
  <si>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</si>
  <si>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</si>
  <si>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</si>
  <si>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</si>
  <si>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</si>
  <si>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</si>
  <si>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</si>
  <si>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</si>
  <si>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</si>
  <si>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</si>
  <si>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</si>
  <si>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</si>
  <si>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</si>
  <si>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</si>
  <si>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</si>
  <si>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</si>
  <si>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</si>
  <si>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</si>
  <si>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</si>
  <si>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</si>
  <si>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</si>
  <si>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</si>
  <si>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</si>
  <si>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</si>
  <si>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</si>
  <si>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</si>
  <si>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</si>
  <si>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</si>
  <si>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</si>
  <si>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</si>
  <si>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</si>
  <si>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</si>
  <si>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</si>
  <si>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</si>
  <si>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</si>
  <si>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</si>
  <si>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</si>
  <si>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</si>
  <si>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</si>
  <si>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</si>
  <si>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</si>
  <si>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</si>
  <si>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</si>
  <si>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</si>
  <si>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</si>
  <si>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</si>
  <si>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</si>
  <si>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</si>
  <si>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</si>
  <si>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</si>
  <si>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</si>
  <si>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</si>
  <si>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</si>
  <si>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</si>
  <si>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</si>
  <si>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</si>
  <si>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</si>
  <si>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</si>
  <si>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</si>
  <si>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</si>
  <si>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</si>
  <si>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</si>
  <si>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</si>
  <si>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</si>
  <si>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</si>
  <si>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</si>
  <si>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</si>
  <si>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</si>
  <si>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</si>
  <si>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</si>
  <si>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</si>
  <si>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</si>
  <si>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</si>
  <si>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</si>
  <si>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</si>
  <si>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</si>
  <si>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</si>
  <si>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</si>
  <si>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</si>
  <si>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</si>
  <si>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</si>
  <si>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</si>
  <si>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</si>
  <si>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</si>
  <si>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</si>
  <si>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</si>
  <si>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</si>
  <si>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</si>
  <si>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</si>
  <si>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</si>
  <si>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</si>
  <si>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</si>
  <si>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</si>
  <si>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</si>
  <si>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</si>
  <si>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</si>
  <si>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</si>
  <si>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</si>
  <si>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</si>
  <si>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</si>
  <si>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</si>
  <si>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</si>
  <si>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</si>
  <si>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</si>
  <si>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</si>
  <si>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</si>
  <si>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</si>
  <si>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</si>
  <si>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</si>
  <si>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</si>
  <si>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</si>
  <si>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</si>
  <si>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</si>
  <si>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</si>
  <si>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</si>
  <si>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</si>
  <si>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</si>
  <si>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</si>
  <si>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</si>
  <si>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</si>
  <si>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</si>
  <si>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</si>
  <si>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</si>
  <si>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</si>
  <si>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</si>
  <si>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</si>
  <si>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</si>
  <si>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</si>
  <si>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</si>
  <si>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</si>
  <si>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</si>
  <si>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</si>
  <si>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</si>
  <si>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</si>
  <si>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</si>
  <si>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</si>
  <si>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</si>
  <si>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</si>
  <si>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</si>
  <si>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</si>
  <si>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</si>
  <si>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</si>
  <si>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</si>
  <si>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</si>
  <si>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</si>
  <si>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</si>
  <si>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</si>
  <si>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</si>
  <si>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</si>
  <si>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</si>
  <si>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</si>
  <si>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</si>
  <si>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</si>
  <si>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</si>
  <si>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</si>
  <si>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</si>
  <si>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</si>
  <si>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</si>
  <si>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</si>
  <si>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</si>
  <si>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</si>
  <si>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</si>
  <si>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</si>
  <si>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</si>
  <si>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</si>
  <si>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</si>
  <si>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</si>
  <si>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</si>
  <si>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</si>
  <si>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</si>
  <si>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</si>
  <si>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</si>
  <si>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</si>
  <si>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</si>
  <si>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</si>
  <si>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</si>
  <si>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</si>
  <si>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</si>
  <si>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</si>
  <si>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</si>
  <si>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</si>
  <si>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</si>
  <si>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</si>
  <si>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</si>
  <si>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</si>
  <si>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</si>
  <si>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</si>
  <si>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</si>
  <si>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</si>
  <si>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</si>
  <si>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</si>
  <si>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</si>
  <si>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</si>
  <si>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</si>
  <si>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</si>
  <si>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</si>
  <si>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</si>
  <si>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</si>
  <si>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</si>
  <si>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</si>
  <si>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</si>
  <si>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</si>
  <si>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</si>
  <si>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</si>
  <si>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</si>
  <si>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</si>
  <si>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</si>
  <si>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</si>
  <si>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</si>
  <si>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</si>
  <si>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</si>
  <si>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</si>
  <si>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</si>
  <si>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</si>
  <si>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</si>
  <si>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</si>
  <si>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</si>
  <si>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</si>
  <si>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</si>
  <si>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</si>
  <si>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</si>
  <si>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</si>
  <si>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</si>
  <si>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</si>
  <si>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</si>
  <si>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</si>
  <si>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</si>
  <si>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</si>
  <si>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</si>
  <si>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</si>
  <si>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</si>
  <si>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</si>
  <si>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</si>
  <si>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</si>
  <si>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</si>
  <si>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</si>
  <si>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</si>
  <si>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</si>
  <si>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</si>
  <si>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</si>
  <si>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</si>
  <si>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</si>
  <si>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</si>
  <si>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</si>
  <si>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</si>
  <si>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</si>
  <si>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</si>
  <si>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</si>
  <si>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</si>
  <si>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</si>
  <si>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</si>
  <si>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</si>
  <si>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</si>
  <si>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</si>
  <si>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</si>
  <si>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</si>
  <si>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</si>
  <si>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</si>
  <si>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</si>
  <si>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</si>
  <si>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</si>
  <si>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</si>
  <si>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</si>
  <si>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</si>
  <si>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</si>
  <si>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</si>
  <si>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</si>
  <si>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</si>
  <si>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</si>
  <si>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</si>
  <si>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</si>
  <si>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</si>
  <si>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</si>
  <si>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</si>
  <si>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</si>
  <si>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</si>
  <si>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</si>
  <si>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</si>
  <si>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</si>
  <si>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</si>
  <si>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</si>
  <si>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</si>
  <si>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</si>
  <si>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</si>
  <si>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</si>
  <si>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</si>
  <si>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</si>
  <si>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</si>
  <si>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</si>
  <si>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</si>
  <si>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</si>
  <si>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</si>
  <si>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</si>
  <si>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</si>
  <si>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</si>
  <si>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</si>
  <si>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</si>
  <si>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</si>
  <si>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</si>
  <si>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</si>
  <si>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</si>
  <si>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</si>
  <si>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</si>
  <si>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</si>
  <si>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</si>
  <si>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</si>
  <si>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</si>
  <si>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</si>
  <si>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</si>
  <si>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</si>
  <si>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</si>
  <si>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</si>
  <si>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</si>
  <si>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</si>
  <si>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</si>
  <si>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</si>
  <si>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</si>
  <si>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</si>
  <si>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</si>
  <si>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</si>
  <si>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</si>
  <si>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</si>
  <si>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</si>
  <si>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</si>
  <si>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</si>
  <si>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</si>
  <si>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</si>
  <si>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</si>
  <si>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</si>
  <si>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</si>
  <si>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</si>
  <si>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</si>
  <si>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</si>
  <si>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</si>
  <si>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</si>
  <si>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</si>
  <si>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</si>
  <si>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</si>
  <si>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</si>
  <si>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</si>
  <si>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</si>
  <si>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</si>
  <si>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</si>
  <si>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</si>
  <si>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</si>
  <si>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</si>
  <si>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</si>
  <si>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</si>
  <si>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</si>
  <si>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</si>
  <si>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</si>
  <si>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</si>
  <si>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</si>
  <si>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</si>
  <si>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</si>
  <si>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</si>
  <si>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</si>
  <si>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</si>
  <si>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</si>
  <si>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</si>
  <si>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</si>
  <si>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</si>
  <si>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</si>
  <si>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</si>
  <si>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</si>
  <si>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</si>
  <si>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</si>
  <si>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</si>
  <si>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</si>
  <si>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</si>
  <si>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</si>
  <si>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</si>
  <si>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</si>
  <si>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</si>
  <si>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</si>
  <si>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</si>
  <si>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</si>
  <si>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</si>
  <si>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</si>
  <si>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</si>
  <si>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</si>
  <si>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</si>
  <si>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</si>
  <si>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</si>
  <si>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</si>
  <si>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</si>
  <si>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</si>
  <si>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</si>
  <si>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</si>
  <si>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</si>
  <si>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</si>
  <si>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</si>
  <si>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</si>
  <si>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</si>
  <si>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</si>
  <si>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</si>
  <si>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</si>
  <si>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</si>
  <si>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</si>
  <si>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</si>
  <si>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</si>
  <si>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</si>
  <si>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</si>
  <si>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</si>
  <si>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</si>
  <si>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</si>
  <si>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</si>
  <si>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</si>
  <si>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</si>
  <si>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</si>
  <si>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</si>
  <si>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</si>
  <si>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</si>
  <si>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</si>
  <si>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</si>
  <si>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</si>
  <si>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</si>
  <si>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</si>
  <si>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</si>
  <si>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</si>
  <si>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</si>
  <si>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</si>
  <si>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</si>
  <si>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</si>
  <si>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</si>
  <si>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</si>
  <si>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</si>
  <si>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</si>
  <si>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</si>
  <si>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</si>
  <si>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</si>
  <si>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</si>
  <si>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</si>
  <si>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</si>
  <si>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</si>
  <si>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</si>
  <si>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</si>
  <si>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</si>
  <si>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</si>
  <si>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</si>
  <si>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</si>
  <si>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</si>
  <si>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</si>
  <si>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</si>
  <si>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</si>
  <si>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</si>
  <si>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</si>
  <si>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</si>
  <si>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</si>
  <si>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</si>
  <si>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</si>
  <si>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</si>
  <si>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</si>
  <si>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</si>
  <si>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</si>
  <si>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</si>
  <si>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</si>
  <si>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</si>
  <si>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</si>
  <si>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</si>
  <si>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</si>
  <si>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</si>
  <si>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</si>
  <si>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</si>
  <si>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</si>
  <si>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</si>
  <si>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</si>
  <si>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</si>
  <si>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</si>
  <si>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</si>
  <si>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</si>
  <si>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</si>
  <si>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</si>
  <si>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</si>
  <si>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</si>
  <si>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</si>
  <si>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</si>
  <si>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</si>
  <si>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</si>
  <si>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</si>
  <si>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</si>
  <si>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</si>
  <si>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</si>
  <si>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</si>
  <si>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</si>
  <si>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</si>
  <si>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</si>
  <si>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</si>
  <si>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</si>
  <si>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</si>
  <si>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</si>
  <si>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</si>
  <si>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</si>
  <si>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</si>
  <si>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</si>
  <si>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</si>
  <si>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</si>
  <si>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</si>
  <si>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</si>
  <si>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</si>
  <si>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</si>
  <si>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</si>
  <si>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</si>
  <si>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</si>
  <si>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</si>
  <si>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</si>
  <si>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</si>
  <si>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</si>
  <si>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</si>
  <si>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</si>
  <si>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</si>
  <si>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</si>
  <si>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</si>
  <si>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</si>
  <si>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</si>
  <si>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</si>
  <si>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</si>
  <si>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</si>
  <si>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</si>
  <si>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</si>
  <si>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</si>
  <si>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</si>
  <si>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</si>
  <si>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</si>
  <si>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</si>
  <si>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</si>
  <si>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</si>
  <si>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</si>
  <si>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</si>
  <si>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</si>
  <si>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</si>
  <si>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</si>
  <si>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</si>
  <si>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</si>
  <si>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</si>
  <si>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</si>
  <si>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</si>
  <si>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</si>
  <si>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</si>
  <si>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</si>
  <si>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</si>
  <si>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</si>
  <si>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</si>
  <si>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</si>
  <si>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</si>
  <si>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</si>
  <si>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</si>
  <si>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</si>
  <si>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</si>
  <si>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</si>
  <si>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</si>
  <si>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</si>
  <si>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</si>
  <si>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</si>
  <si>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</si>
  <si>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</si>
  <si>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</si>
  <si>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</si>
  <si>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</si>
  <si>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</si>
  <si>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</si>
  <si>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</si>
  <si>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</si>
  <si>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</si>
  <si>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</si>
  <si>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</si>
  <si>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</si>
  <si>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</si>
  <si>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</si>
  <si>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</si>
  <si>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</si>
  <si>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</si>
  <si>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</si>
  <si>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</si>
  <si>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</si>
  <si>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</si>
  <si>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</si>
  <si>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</si>
  <si>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</si>
  <si>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</si>
  <si>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</si>
  <si>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</si>
  <si>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</si>
  <si>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</si>
  <si>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</si>
  <si>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</si>
  <si>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</si>
  <si>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</si>
  <si>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</si>
  <si>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</si>
  <si>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</si>
  <si>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</si>
  <si>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</si>
  <si>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</si>
  <si>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</si>
  <si>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</si>
  <si>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</si>
  <si>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</si>
  <si>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</si>
  <si>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</si>
  <si>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</si>
  <si>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</si>
  <si>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</si>
  <si>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</si>
  <si>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</si>
  <si>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</si>
  <si>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</si>
  <si>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</si>
  <si>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</si>
  <si>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</si>
  <si>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</si>
  <si>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</si>
  <si>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</si>
  <si>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</si>
  <si>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</si>
  <si>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</si>
  <si>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</si>
  <si>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</si>
  <si>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</si>
  <si>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</si>
  <si>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</si>
  <si>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</si>
  <si>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</si>
  <si>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</si>
  <si>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</si>
  <si>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</si>
  <si>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</si>
  <si>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</si>
  <si>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</si>
  <si>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</si>
  <si>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</si>
  <si>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</si>
  <si>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</si>
  <si>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</si>
  <si>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</si>
  <si>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</si>
  <si>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</si>
  <si>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</si>
  <si>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</si>
  <si>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</si>
  <si>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</si>
  <si>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</si>
  <si>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</si>
  <si>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</si>
  <si>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</si>
  <si>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</si>
  <si>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</si>
  <si>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</si>
  <si>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</si>
  <si>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</si>
  <si>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</si>
  <si>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</si>
  <si>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</si>
  <si>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</si>
  <si>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</si>
  <si>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</si>
  <si>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</si>
  <si>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</si>
  <si>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</si>
  <si>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</si>
  <si>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</si>
  <si>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</si>
  <si>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</si>
  <si>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</si>
  <si>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</si>
  <si>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</si>
  <si>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</si>
  <si>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</si>
  <si>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</si>
  <si>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</si>
  <si>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</si>
  <si>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</si>
  <si>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</si>
  <si>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</si>
  <si>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</si>
  <si>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</si>
  <si>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</si>
  <si>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</si>
  <si>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</si>
  <si>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</si>
  <si>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</si>
  <si>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</si>
  <si>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</si>
  <si>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</si>
  <si>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</si>
  <si>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</si>
  <si>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</si>
  <si>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</si>
  <si>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</si>
  <si>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</si>
  <si>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</si>
  <si>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</si>
  <si>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</si>
  <si>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</si>
  <si>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</si>
  <si>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</si>
  <si>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</si>
  <si>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</si>
  <si>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</si>
  <si>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</si>
  <si>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</si>
  <si>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</si>
  <si>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</si>
  <si>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</si>
  <si>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</si>
  <si>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</si>
  <si>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</si>
  <si>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</si>
  <si>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</si>
  <si>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</si>
  <si>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</si>
  <si>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</si>
  <si>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</si>
  <si>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</si>
  <si>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</si>
  <si>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</si>
  <si>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</si>
  <si>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</si>
  <si>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</si>
  <si>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</si>
  <si>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</si>
  <si>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</si>
  <si>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</si>
  <si>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</si>
  <si>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</si>
  <si>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</si>
  <si>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</si>
  <si>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</si>
  <si>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</si>
  <si>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</si>
  <si>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</si>
  <si>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</si>
  <si>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</si>
  <si>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</si>
  <si>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</si>
  <si>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</si>
  <si>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</si>
  <si>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</si>
  <si>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</si>
  <si>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</si>
  <si>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</si>
  <si>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</si>
  <si>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</si>
  <si>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</si>
  <si>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</si>
  <si>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</si>
  <si>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</si>
  <si>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</si>
  <si>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</si>
  <si>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</si>
  <si>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</si>
  <si>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</si>
  <si>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</si>
  <si>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</si>
  <si>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</si>
  <si>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</si>
  <si>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</si>
  <si>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</si>
  <si>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</si>
  <si>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</si>
  <si>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</si>
  <si>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</si>
  <si>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</si>
  <si>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</si>
  <si>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</si>
  <si>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</si>
  <si>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</si>
  <si>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</si>
  <si>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</si>
  <si>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</si>
  <si>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</si>
  <si>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</si>
  <si>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</si>
  <si>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</si>
  <si>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</si>
  <si>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</si>
  <si>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</si>
  <si>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</si>
  <si>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</si>
  <si>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</si>
  <si>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</si>
  <si>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</si>
  <si>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</si>
  <si>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</si>
  <si>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</si>
  <si>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</si>
  <si>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</si>
  <si>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</si>
  <si>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</si>
  <si>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</si>
  <si>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</si>
  <si>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</si>
  <si>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</si>
  <si>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</si>
  <si>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</si>
  <si>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</si>
  <si>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</si>
  <si>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</si>
  <si>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</si>
  <si>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</si>
  <si>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</si>
  <si>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</si>
  <si>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</si>
  <si>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</si>
  <si>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</si>
  <si>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</si>
  <si>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</si>
  <si>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</si>
  <si>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</si>
  <si>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</si>
  <si>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</si>
  <si>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</si>
  <si>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</si>
  <si>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</si>
  <si>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</si>
  <si>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</si>
  <si>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</si>
  <si>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</si>
  <si>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</si>
  <si>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</si>
  <si>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</si>
  <si>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</si>
  <si>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</si>
  <si>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</si>
  <si>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</si>
  <si>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</si>
  <si>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</si>
  <si>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</si>
  <si>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</si>
  <si>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</si>
  <si>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</si>
  <si>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</si>
  <si>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</si>
  <si>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</si>
  <si>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</si>
  <si>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</si>
  <si>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</si>
  <si>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</si>
  <si>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</si>
  <si>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</si>
  <si>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</si>
  <si>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</si>
  <si>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</si>
  <si>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</si>
  <si>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</si>
  <si>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</si>
  <si>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</si>
  <si>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</si>
  <si>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</si>
  <si>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</si>
  <si>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</si>
  <si>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</si>
  <si>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</si>
  <si>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</si>
  <si>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</si>
  <si>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</si>
  <si>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</si>
  <si>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</si>
  <si>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</si>
  <si>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</si>
  <si>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</si>
  <si>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</si>
  <si>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</si>
  <si>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</si>
  <si>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</si>
  <si>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</si>
  <si>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</si>
  <si>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</si>
  <si>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</si>
  <si>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</si>
  <si>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</si>
  <si>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</si>
  <si>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</si>
  <si>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</si>
  <si>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</si>
  <si>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</si>
  <si>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</si>
  <si>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</si>
  <si>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</si>
  <si>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</si>
  <si>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</si>
  <si>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</si>
  <si>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</si>
  <si>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</si>
  <si>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</si>
  <si>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</si>
  <si>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</si>
  <si>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</si>
  <si>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</si>
  <si>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</si>
  <si>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</si>
  <si>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</si>
  <si>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</si>
  <si>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</si>
  <si>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</si>
  <si>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</si>
  <si>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</si>
  <si>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</si>
  <si>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</si>
  <si>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</si>
  <si>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</si>
  <si>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</si>
  <si>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</si>
  <si>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</si>
  <si>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</si>
  <si>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</si>
  <si>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</si>
  <si>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</si>
  <si>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</si>
  <si>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</si>
  <si>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</si>
  <si>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</si>
  <si>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</si>
  <si>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</si>
  <si>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</si>
  <si>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</si>
  <si>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</si>
  <si>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</si>
  <si>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</si>
  <si>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</si>
  <si>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</si>
  <si>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</si>
  <si>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</si>
  <si>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</si>
  <si>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</si>
  <si>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</si>
  <si>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</si>
  <si>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</si>
  <si>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</si>
  <si>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</si>
  <si>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</si>
  <si>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</si>
  <si>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</si>
  <si>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</si>
  <si>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</si>
  <si>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</si>
  <si>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</si>
  <si>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</si>
  <si>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</si>
  <si>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</si>
  <si>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</si>
  <si>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</si>
  <si>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</si>
  <si>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</si>
  <si>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</si>
  <si>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</si>
  <si>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</si>
  <si>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</si>
  <si>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</si>
  <si>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</si>
  <si>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</si>
  <si>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</si>
  <si>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</si>
  <si>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</si>
  <si>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</si>
  <si>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</si>
  <si>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</si>
  <si>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</si>
  <si>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</si>
  <si>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</si>
  <si>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</si>
  <si>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</si>
  <si>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</si>
  <si>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</si>
  <si>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</si>
  <si>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</si>
  <si>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</si>
  <si>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</si>
  <si>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</si>
  <si>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</si>
  <si>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</si>
  <si>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</si>
  <si>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</si>
  <si>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</si>
  <si>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</si>
  <si>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</si>
  <si>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</si>
  <si>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</si>
  <si>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</si>
  <si>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</si>
  <si>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</si>
  <si>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</si>
  <si>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</si>
  <si>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</si>
  <si>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</si>
  <si>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</si>
  <si>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</si>
  <si>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</si>
  <si>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</si>
  <si>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</si>
  <si>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</si>
  <si>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</si>
  <si>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</si>
  <si>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</si>
  <si>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</si>
  <si>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</si>
  <si>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</si>
  <si>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</si>
  <si>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</si>
  <si>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</si>
  <si>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</si>
  <si>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</si>
  <si>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</si>
  <si>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</si>
  <si>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</si>
  <si>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</si>
  <si>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</si>
  <si>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</si>
  <si>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</si>
  <si>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</si>
  <si>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</si>
  <si>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</si>
  <si>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</si>
  <si>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</si>
  <si>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</si>
  <si>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</si>
  <si>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</si>
  <si>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</si>
  <si>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</si>
  <si>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</si>
  <si>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</si>
  <si>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</si>
  <si>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</si>
  <si>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</si>
  <si>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</si>
  <si>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</si>
  <si>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</si>
  <si>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</si>
  <si>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</si>
  <si>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</si>
  <si>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</si>
  <si>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</si>
  <si>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</si>
  <si>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</si>
  <si>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</si>
  <si>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</si>
  <si>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</si>
  <si>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</si>
  <si>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</si>
  <si>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</si>
  <si>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</si>
  <si>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</si>
  <si>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</si>
  <si>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</si>
  <si>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</si>
  <si>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</si>
  <si>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</si>
  <si>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</si>
  <si>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</si>
  <si>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</si>
  <si>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</si>
  <si>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</si>
  <si>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</si>
  <si>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</si>
  <si>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</si>
  <si>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</si>
  <si>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</si>
  <si>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</si>
  <si>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</si>
  <si>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</si>
  <si>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</si>
  <si>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</si>
  <si>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</si>
  <si>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</si>
  <si>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</si>
  <si>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</si>
  <si>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</si>
  <si>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</si>
  <si>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</si>
  <si>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</si>
  <si>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</si>
  <si>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</si>
  <si>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</si>
  <si>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</si>
  <si>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</si>
  <si>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</si>
  <si>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</si>
  <si>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</si>
  <si>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</si>
  <si>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</si>
  <si>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</si>
  <si>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</si>
  <si>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</si>
  <si>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</si>
  <si>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</si>
  <si>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</si>
  <si>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</si>
  <si>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</si>
  <si>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</si>
  <si>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</si>
  <si>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</si>
  <si>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</si>
  <si>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</si>
  <si>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</si>
  <si>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</si>
  <si>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</si>
  <si>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</si>
  <si>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</si>
  <si>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</si>
  <si>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</si>
  <si>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</si>
  <si>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</si>
  <si>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</si>
  <si>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</si>
  <si>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</si>
  <si>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</si>
  <si>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</si>
  <si>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</si>
  <si>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</si>
  <si>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</si>
  <si>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</si>
  <si>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</si>
  <si>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</si>
  <si>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</si>
  <si>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</si>
  <si>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</si>
  <si>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</si>
  <si>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</si>
  <si>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</si>
  <si>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</si>
  <si>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</si>
  <si>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</si>
  <si>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</si>
  <si>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</si>
  <si>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</si>
  <si>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</si>
  <si>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</si>
  <si>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</si>
  <si>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</si>
  <si>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</si>
  <si>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</si>
  <si>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</si>
  <si>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</si>
  <si>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</si>
  <si>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</si>
  <si>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</si>
  <si>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</si>
  <si>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</si>
  <si>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</si>
  <si>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</si>
  <si>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</si>
  <si>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</si>
  <si>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</si>
  <si>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</si>
  <si>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</si>
  <si>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</si>
  <si>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</si>
  <si>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</si>
  <si>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</si>
  <si>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</si>
  <si>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</si>
  <si>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</si>
  <si>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</si>
  <si>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</si>
  <si>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</si>
  <si>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</si>
  <si>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</si>
  <si>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</si>
  <si>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</si>
  <si>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</si>
  <si>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</si>
  <si>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</si>
  <si>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</si>
  <si>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</si>
  <si>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</si>
  <si>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</si>
  <si>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</si>
  <si>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</si>
  <si>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</si>
  <si>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</si>
  <si>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</si>
  <si>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</si>
  <si>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</si>
  <si>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</si>
  <si>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</si>
  <si>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</si>
  <si>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</si>
  <si>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</si>
  <si>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</si>
  <si>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</si>
  <si>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</si>
  <si>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</si>
  <si>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</si>
  <si>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</si>
  <si>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</si>
  <si>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</si>
  <si>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</si>
  <si>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</si>
  <si>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</si>
  <si>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</si>
  <si>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</si>
  <si>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</si>
  <si>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</si>
  <si>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</si>
  <si>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</si>
  <si>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</si>
  <si>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</si>
  <si>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</si>
  <si>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</si>
  <si>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</si>
  <si>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</si>
  <si>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</si>
  <si>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</si>
  <si>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</si>
  <si>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</si>
  <si>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</si>
  <si>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</si>
  <si>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</si>
  <si>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</si>
  <si>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</si>
  <si>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</si>
  <si>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</si>
  <si>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</si>
  <si>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</si>
  <si>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</si>
  <si>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</si>
  <si>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</si>
  <si>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</si>
  <si>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</si>
  <si>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</si>
  <si>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</si>
  <si>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</si>
  <si>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</si>
  <si>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</si>
  <si>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</si>
  <si>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</si>
  <si>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</si>
  <si>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</si>
  <si>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</si>
  <si>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</si>
  <si>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</si>
  <si>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</si>
  <si>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</si>
  <si>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</si>
  <si>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</si>
  <si>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</si>
  <si>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</si>
  <si>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</si>
  <si>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</si>
  <si>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</si>
  <si>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</si>
  <si>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</si>
  <si>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</si>
  <si>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</si>
  <si>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</si>
  <si>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</si>
  <si>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</si>
  <si>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</si>
  <si>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</si>
  <si>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</si>
  <si>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</si>
  <si>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</si>
  <si>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</si>
  <si>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</si>
  <si>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</si>
  <si>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</si>
  <si>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</si>
  <si>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</si>
  <si>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</si>
  <si>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</si>
  <si>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</si>
  <si>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</si>
  <si>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</si>
  <si>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</si>
  <si>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</si>
  <si>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</si>
  <si>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</si>
  <si>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</si>
  <si>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</si>
  <si>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</si>
  <si>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</si>
  <si>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</si>
  <si>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</si>
  <si>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</si>
  <si>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</si>
  <si>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</si>
  <si>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</si>
  <si>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</si>
  <si>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</si>
  <si>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</si>
  <si>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</si>
  <si>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</si>
  <si>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</si>
  <si>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</si>
  <si>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</si>
  <si>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</si>
  <si>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</si>
  <si>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</si>
  <si>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</si>
  <si>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</si>
  <si>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</si>
  <si>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</si>
  <si>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</si>
  <si>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</si>
  <si>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</si>
  <si>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</si>
  <si>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</si>
  <si>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</si>
  <si>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</si>
  <si>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</si>
  <si>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</si>
  <si>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</si>
  <si>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</si>
  <si>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</si>
  <si>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</si>
  <si>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</si>
  <si>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</si>
  <si>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</si>
  <si>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</si>
  <si>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</si>
  <si>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</si>
  <si>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</si>
  <si>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</si>
  <si>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</si>
  <si>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</si>
  <si>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</si>
  <si>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</si>
  <si>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</si>
  <si>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</si>
  <si>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</si>
  <si>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</si>
  <si>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</si>
  <si>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</si>
  <si>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</si>
  <si>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</si>
  <si>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</si>
  <si>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</si>
  <si>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</si>
  <si>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</si>
  <si>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</si>
  <si>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</si>
  <si>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</si>
  <si>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</si>
  <si>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</si>
  <si>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</si>
  <si>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</si>
  <si>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</si>
  <si>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</si>
  <si>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</si>
  <si>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</si>
  <si>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</si>
  <si>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</si>
  <si>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</si>
  <si>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</si>
  <si>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</si>
  <si>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</si>
  <si>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</si>
  <si>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</si>
  <si>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</si>
  <si>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</si>
  <si>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</si>
  <si>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</si>
  <si>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</si>
  <si>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</si>
  <si>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</si>
  <si>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</si>
  <si>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</si>
  <si>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</si>
  <si>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</si>
  <si>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</si>
  <si>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</si>
  <si>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</si>
  <si>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</si>
  <si>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</si>
  <si>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</si>
  <si>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</si>
  <si>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</si>
  <si>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</si>
  <si>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</si>
  <si>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</si>
  <si>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</si>
  <si>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</si>
  <si>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</si>
  <si>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</si>
  <si>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</si>
  <si>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</si>
  <si>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</si>
  <si>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</si>
  <si>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</si>
  <si>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</si>
  <si>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</si>
  <si>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</si>
  <si>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</si>
  <si>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</si>
  <si>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</si>
  <si>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</si>
  <si>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</si>
  <si>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</si>
  <si>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</si>
  <si>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</si>
  <si>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</si>
  <si>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</si>
  <si>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</si>
  <si>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</si>
  <si>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</si>
  <si>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</si>
  <si>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</si>
  <si>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</si>
  <si>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</si>
  <si>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</si>
  <si>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</si>
  <si>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</si>
  <si>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</si>
  <si>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</si>
  <si>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</si>
  <si>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</si>
  <si>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</si>
  <si>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</si>
  <si>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</si>
  <si>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</si>
  <si>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</si>
  <si>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</si>
  <si>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</si>
  <si>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</si>
  <si>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</si>
  <si>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</si>
  <si>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</si>
  <si>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</si>
  <si>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</si>
  <si>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</si>
  <si>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</si>
  <si>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</si>
  <si>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</si>
  <si>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</si>
  <si>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</si>
  <si>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</si>
  <si>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</si>
  <si>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</si>
  <si>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</si>
  <si>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</si>
  <si>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</si>
  <si>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</si>
  <si>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</si>
  <si>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</si>
  <si>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</si>
  <si>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</si>
  <si>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</si>
  <si>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</si>
  <si>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</si>
  <si>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</si>
  <si>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</si>
  <si>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</si>
  <si>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</si>
  <si>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</si>
  <si>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</si>
  <si>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</si>
  <si>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</si>
  <si>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</si>
  <si>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</si>
  <si>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</si>
  <si>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</si>
  <si>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</si>
  <si>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</si>
  <si>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</si>
  <si>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</si>
  <si>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</si>
  <si>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</si>
  <si>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</si>
  <si>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</si>
  <si>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</si>
  <si>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</si>
  <si>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</si>
  <si>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</si>
  <si>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</si>
  <si>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</si>
  <si>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</si>
  <si>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</si>
  <si>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</si>
  <si>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</si>
  <si>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</si>
  <si>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</si>
  <si>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</si>
  <si>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</si>
  <si>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</si>
  <si>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</si>
  <si>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</si>
  <si>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</si>
  <si>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</si>
  <si>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</si>
  <si>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</si>
  <si>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</si>
  <si>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</si>
  <si>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</si>
  <si>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</si>
  <si>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</si>
  <si>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</si>
  <si>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</si>
  <si>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</si>
  <si>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</si>
  <si>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</si>
  <si>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</si>
  <si>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</si>
  <si>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</si>
  <si>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</si>
  <si>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</si>
  <si>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</si>
  <si>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</si>
  <si>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</si>
  <si>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</si>
  <si>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</si>
  <si>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</si>
  <si>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</si>
  <si>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</si>
  <si>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</si>
  <si>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</si>
  <si>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</si>
  <si>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</si>
  <si>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</si>
  <si>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</si>
  <si>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</si>
  <si>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</si>
  <si>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</si>
  <si>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</si>
  <si>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</si>
  <si>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</si>
  <si>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</si>
  <si>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</si>
  <si>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</si>
  <si>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</si>
  <si>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</si>
  <si>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</si>
  <si>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</si>
  <si>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</si>
  <si>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</si>
  <si>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</si>
  <si>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</si>
  <si>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</si>
  <si>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</si>
  <si>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</si>
  <si>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</si>
  <si>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</si>
  <si>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</si>
  <si>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</si>
  <si>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</si>
  <si>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</si>
  <si>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</si>
  <si>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</si>
  <si>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</si>
  <si>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</si>
  <si>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</si>
  <si>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</si>
  <si>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</si>
  <si>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</si>
  <si>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</si>
  <si>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</si>
  <si>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</si>
  <si>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</si>
  <si>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</si>
  <si>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</si>
  <si>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</si>
  <si>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</si>
  <si>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</si>
  <si>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</si>
  <si>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</si>
  <si>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</si>
  <si>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</si>
  <si>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</si>
  <si>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</si>
  <si>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</si>
  <si>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</si>
  <si>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</si>
  <si>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</si>
  <si>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</si>
  <si>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</si>
  <si>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</si>
  <si>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</si>
  <si>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</si>
  <si>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</si>
  <si>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</si>
  <si>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</si>
  <si>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</si>
  <si>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</si>
  <si>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</si>
  <si>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</si>
  <si>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</si>
  <si>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</si>
  <si>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</si>
  <si>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</si>
  <si>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</si>
  <si>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</si>
  <si>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</si>
  <si>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</si>
  <si>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</si>
  <si>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</si>
  <si>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</si>
  <si>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</si>
  <si>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</si>
  <si>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</si>
  <si>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</si>
  <si>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</si>
  <si>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</si>
  <si>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</si>
  <si>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</si>
  <si>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</si>
  <si>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</si>
  <si>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</si>
  <si>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</si>
  <si>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</si>
  <si>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</si>
  <si>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</si>
  <si>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</si>
  <si>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</si>
  <si>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</si>
  <si>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</si>
  <si>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</si>
  <si>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</si>
  <si>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</si>
  <si>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</si>
  <si>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</si>
  <si>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</si>
  <si>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</si>
  <si>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</si>
  <si>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</si>
  <si>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</si>
  <si>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</si>
  <si>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</si>
  <si>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</si>
  <si>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</si>
  <si>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</si>
  <si>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</si>
  <si>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</si>
  <si>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</si>
  <si>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</si>
  <si>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</si>
  <si>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</si>
  <si>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</si>
  <si>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</si>
  <si>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</si>
  <si>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</si>
  <si>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</si>
  <si>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</si>
  <si>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</si>
  <si>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</si>
  <si>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</si>
  <si>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</si>
  <si>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</si>
  <si>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</si>
  <si>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</si>
  <si>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</si>
  <si>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</si>
  <si>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</si>
  <si>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</si>
  <si>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</si>
  <si>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</si>
  <si>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</si>
  <si>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</si>
  <si>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</si>
  <si>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</si>
  <si>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</si>
  <si>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</si>
  <si>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</si>
  <si>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</si>
  <si>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</si>
  <si>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</si>
  <si>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</si>
  <si>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</si>
  <si>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</si>
  <si>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</si>
  <si>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</si>
  <si>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</si>
  <si>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</si>
  <si>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</si>
  <si>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</si>
  <si>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</si>
  <si>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</si>
  <si>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</si>
  <si>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</si>
  <si>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</si>
  <si>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</si>
  <si>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</si>
  <si>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</si>
  <si>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</si>
  <si>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</si>
  <si>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</si>
  <si>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</si>
  <si>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</si>
  <si>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</si>
  <si>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</si>
  <si>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</si>
  <si>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</si>
  <si>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</si>
  <si>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</si>
  <si>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</si>
  <si>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</si>
  <si>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</si>
  <si>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</si>
  <si>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</si>
  <si>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</si>
  <si>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</si>
  <si>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</si>
  <si>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</si>
  <si>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</si>
  <si>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</si>
  <si>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</si>
  <si>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</si>
  <si>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</si>
  <si>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</si>
  <si>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</si>
  <si>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</si>
  <si>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</si>
  <si>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</si>
  <si>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</si>
  <si>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</si>
  <si>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</si>
  <si>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</si>
  <si>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</si>
  <si>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</si>
  <si>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</si>
  <si>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</si>
  <si>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</si>
  <si>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</si>
  <si>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</si>
  <si>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</si>
  <si>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</si>
  <si>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</si>
  <si>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</si>
  <si>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</si>
  <si>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</si>
  <si>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</si>
  <si>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</si>
  <si>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</si>
  <si>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</si>
  <si>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</si>
  <si>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</si>
  <si>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</si>
  <si>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</si>
  <si>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</si>
  <si>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</si>
  <si>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</si>
  <si>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</si>
  <si>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</si>
  <si>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</si>
  <si>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</si>
  <si>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</si>
  <si>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</si>
  <si>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</si>
  <si>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</si>
  <si>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</si>
  <si>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</si>
  <si>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</si>
  <si>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</si>
  <si>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</si>
  <si>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</si>
  <si>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</si>
  <si>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</si>
  <si>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</si>
  <si>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</si>
  <si>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</si>
  <si>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</si>
  <si>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</si>
  <si>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</si>
  <si>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</si>
  <si>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</si>
  <si>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</si>
  <si>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</si>
  <si>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</si>
  <si>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</si>
  <si>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</si>
  <si>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</si>
  <si>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</si>
  <si>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</si>
  <si>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</si>
  <si>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</si>
  <si>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</si>
  <si>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</si>
  <si>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</si>
  <si>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</si>
  <si>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</si>
  <si>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</si>
  <si>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</si>
  <si>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</si>
  <si>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</si>
  <si>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</si>
  <si>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</si>
  <si>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</si>
  <si>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</si>
  <si>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</si>
  <si>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</si>
  <si>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</si>
  <si>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</si>
  <si>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</si>
  <si>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</si>
  <si>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</si>
  <si>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</si>
  <si>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</si>
  <si>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</si>
  <si>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</si>
  <si>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</si>
  <si>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</si>
  <si>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</si>
  <si>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</si>
  <si>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</si>
  <si>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</si>
  <si>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</si>
  <si>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</si>
  <si>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</si>
  <si>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</si>
  <si>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</si>
  <si>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</si>
  <si>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</si>
  <si>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</si>
  <si>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</si>
  <si>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</si>
  <si>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</si>
  <si>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</si>
  <si>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</si>
  <si>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</si>
  <si>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</si>
  <si>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</si>
  <si>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</si>
  <si>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</si>
  <si>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</si>
  <si>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</si>
  <si>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</si>
  <si>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</si>
  <si>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</si>
  <si>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</si>
  <si>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</si>
  <si>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</si>
  <si>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</si>
  <si>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</si>
  <si>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</si>
  <si>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</si>
  <si>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</si>
  <si>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</si>
  <si>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</si>
  <si>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</si>
  <si>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</si>
  <si>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</si>
  <si>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</si>
  <si>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</si>
  <si>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</si>
  <si>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</si>
  <si>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</si>
  <si>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</si>
  <si>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</si>
  <si>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</si>
  <si>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</si>
  <si>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</si>
  <si>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</si>
  <si>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</si>
  <si>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</si>
  <si>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</si>
  <si>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</si>
  <si>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</si>
  <si>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</si>
  <si>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</si>
  <si>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</si>
  <si>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</si>
  <si>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</si>
  <si>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</si>
  <si>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</si>
  <si>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</si>
  <si>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</si>
  <si>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</si>
  <si>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</si>
  <si>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</si>
  <si>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</si>
  <si>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</si>
  <si>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</si>
  <si>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</si>
  <si>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</si>
  <si>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</si>
  <si>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</si>
  <si>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</si>
  <si>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</si>
  <si>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</si>
  <si>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</si>
  <si>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</si>
  <si>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</si>
  <si>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</si>
  <si>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</si>
  <si>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</si>
  <si>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</si>
  <si>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</si>
  <si>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</si>
  <si>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</si>
  <si>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</si>
  <si>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</si>
  <si>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</si>
  <si>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</si>
  <si>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</si>
  <si>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</si>
  <si>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</si>
  <si>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</si>
  <si>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</si>
  <si>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</si>
  <si>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</si>
  <si>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</si>
  <si>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</si>
  <si>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</si>
  <si>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</si>
  <si>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</si>
  <si>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</si>
  <si>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</si>
  <si>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</si>
  <si>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</si>
  <si>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</si>
  <si>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</si>
  <si>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</si>
  <si>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</si>
  <si>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</si>
  <si>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</si>
  <si>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</si>
  <si>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</si>
  <si>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</si>
  <si>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</si>
  <si>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</si>
  <si>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</si>
  <si>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</si>
  <si>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</si>
  <si>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</si>
  <si>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</si>
  <si>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</si>
  <si>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</si>
  <si>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</si>
  <si>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</si>
  <si>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</si>
  <si>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</si>
  <si>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</si>
  <si>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</si>
  <si>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</si>
  <si>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</si>
  <si>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</si>
  <si>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</si>
  <si>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</si>
  <si>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</si>
  <si>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</si>
  <si>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</si>
  <si>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</si>
  <si>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</si>
  <si>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</si>
  <si>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</si>
  <si>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</si>
  <si>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</si>
  <si>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</si>
  <si>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</si>
  <si>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</si>
  <si>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</si>
  <si>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</si>
  <si>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</si>
  <si>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</si>
  <si>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</si>
  <si>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</si>
  <si>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</si>
  <si>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</si>
  <si>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</si>
  <si>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</si>
  <si>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</si>
  <si>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</si>
  <si>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</si>
  <si>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</si>
  <si>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</si>
  <si>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</si>
  <si>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</si>
  <si>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</si>
  <si>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</si>
  <si>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</si>
  <si>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</si>
  <si>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</si>
  <si>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</si>
  <si>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</si>
  <si>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</si>
  <si>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</si>
  <si>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</si>
  <si>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</si>
  <si>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</si>
  <si>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</si>
  <si>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</si>
  <si>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</si>
  <si>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</si>
  <si>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</si>
  <si>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</si>
  <si>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</si>
  <si>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</si>
  <si>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</si>
  <si>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</si>
  <si>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</si>
  <si>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</si>
  <si>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</si>
  <si>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</si>
  <si>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</si>
  <si>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</si>
  <si>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</si>
  <si>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</si>
  <si>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</si>
  <si>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</si>
  <si>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</si>
  <si>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</si>
  <si>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</si>
  <si>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</si>
  <si>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</si>
  <si>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</si>
  <si>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</si>
  <si>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</si>
  <si>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</si>
  <si>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</si>
  <si>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</si>
  <si>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</si>
  <si>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</si>
  <si>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</si>
  <si>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</si>
  <si>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</si>
  <si>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</si>
  <si>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</si>
  <si>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</si>
  <si>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</si>
  <si>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</si>
  <si>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</si>
  <si>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</si>
  <si>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</si>
  <si>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</si>
  <si>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</si>
  <si>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</si>
  <si>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</si>
  <si>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</si>
  <si>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</si>
  <si>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</si>
  <si>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</si>
  <si>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</si>
  <si>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</si>
  <si>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</si>
  <si>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</si>
  <si>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</si>
  <si>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</si>
  <si>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</si>
  <si>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</si>
  <si>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</si>
  <si>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</si>
  <si>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</si>
  <si>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</si>
  <si>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</si>
  <si>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</si>
  <si>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</si>
  <si>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</si>
  <si>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</si>
  <si>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</si>
  <si>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</si>
  <si>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</si>
  <si>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</si>
  <si>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</si>
  <si>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</si>
  <si>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</si>
  <si>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</si>
  <si>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</si>
  <si>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</si>
  <si>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</si>
  <si>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</si>
  <si>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</si>
  <si>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</si>
  <si>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</si>
  <si>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</si>
  <si>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</si>
  <si>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</si>
  <si>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</si>
  <si>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</si>
  <si>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</si>
  <si>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</si>
  <si>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</si>
  <si>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</si>
  <si>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</si>
  <si>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</si>
  <si>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</si>
  <si>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</si>
  <si>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</si>
  <si>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</si>
  <si>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</si>
  <si>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</si>
  <si>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</si>
  <si>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</si>
  <si>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</si>
  <si>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</si>
  <si>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</si>
  <si>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</si>
  <si>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</si>
  <si>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</si>
  <si>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</si>
  <si>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</si>
  <si>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</si>
  <si>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</si>
  <si>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</si>
  <si>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</si>
  <si>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</si>
  <si>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</si>
  <si>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</si>
  <si>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</si>
  <si>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</si>
  <si>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</si>
  <si>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</si>
  <si>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</si>
  <si>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</si>
  <si>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</si>
  <si>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</si>
  <si>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</si>
  <si>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</si>
  <si>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</si>
  <si>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</si>
  <si>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</si>
  <si>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</si>
  <si>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</si>
  <si>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</si>
  <si>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</si>
  <si>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</si>
  <si>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</si>
  <si>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</si>
  <si>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</si>
  <si>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</si>
  <si>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</si>
  <si>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</si>
  <si>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</si>
  <si>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</si>
  <si>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</si>
  <si>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</si>
  <si>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</si>
  <si>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</si>
  <si>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</si>
  <si>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</si>
  <si>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</si>
  <si>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</si>
  <si>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</si>
  <si>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</si>
  <si>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</si>
  <si>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</si>
  <si>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</si>
  <si>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</si>
  <si>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</si>
  <si>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</si>
  <si>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</si>
  <si>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</si>
  <si>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</si>
  <si>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</si>
  <si>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</si>
  <si>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</si>
  <si>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</si>
  <si>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</si>
  <si>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</si>
  <si>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</si>
  <si>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</si>
  <si>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</si>
  <si>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</si>
  <si>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</si>
  <si>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</si>
  <si>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</si>
  <si>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</si>
  <si>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</si>
  <si>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</si>
  <si>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</si>
  <si>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</si>
  <si>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</si>
  <si>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</si>
  <si>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</si>
  <si>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</si>
  <si>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</si>
  <si>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</si>
  <si>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</si>
  <si>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</si>
  <si>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</si>
  <si>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</si>
  <si>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</si>
  <si>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</si>
  <si>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</si>
  <si>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</si>
  <si>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</si>
  <si>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</si>
  <si>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</si>
  <si>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</si>
  <si>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</si>
  <si>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</si>
  <si>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</si>
  <si>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</si>
  <si>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</si>
  <si>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</si>
  <si>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</si>
  <si>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</si>
  <si>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</si>
  <si>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</si>
  <si>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</si>
  <si>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</si>
  <si>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</si>
  <si>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</si>
  <si>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</si>
  <si>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</si>
  <si>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</si>
  <si>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</si>
  <si>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</si>
  <si>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</si>
  <si>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</si>
  <si>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</si>
  <si>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</si>
  <si>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</si>
  <si>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</si>
  <si>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</si>
  <si>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</si>
  <si>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</si>
  <si>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</si>
  <si>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</si>
  <si>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</si>
  <si>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</si>
  <si>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</si>
  <si>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</si>
  <si>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</si>
  <si>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</si>
  <si>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</si>
  <si>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</si>
  <si>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</si>
  <si>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</si>
  <si>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</si>
  <si>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</si>
  <si>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</si>
  <si>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</si>
  <si>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</si>
  <si>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</si>
  <si>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</si>
  <si>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</si>
  <si>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</si>
  <si>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</si>
  <si>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</si>
  <si>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</si>
  <si>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</si>
  <si>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</si>
  <si>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</si>
  <si>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</si>
  <si>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</si>
  <si>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</si>
  <si>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</si>
  <si>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</si>
  <si>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</si>
  <si>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</si>
  <si>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</si>
  <si>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</si>
  <si>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</si>
  <si>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</si>
  <si>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</si>
  <si>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</si>
  <si>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</si>
  <si>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</si>
  <si>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</si>
  <si>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</si>
  <si>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</si>
  <si>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</si>
  <si>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</si>
  <si>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</si>
  <si>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</si>
  <si>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</si>
  <si>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</si>
  <si>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</si>
  <si>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</si>
  <si>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</si>
  <si>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</si>
  <si>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</si>
  <si>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</si>
  <si>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</si>
  <si>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</si>
  <si>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</si>
  <si>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</si>
  <si>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</si>
  <si>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</si>
  <si>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</si>
  <si>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</si>
  <si>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</si>
  <si>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</si>
  <si>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</si>
  <si>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</si>
  <si>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</si>
  <si>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</si>
  <si>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</si>
  <si>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</si>
  <si>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</si>
  <si>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</si>
  <si>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</si>
  <si>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</si>
  <si>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</si>
  <si>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</si>
  <si>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</si>
  <si>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</si>
  <si>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</si>
  <si>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</si>
  <si>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</si>
  <si>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</si>
  <si>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</si>
  <si>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</si>
  <si>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</si>
  <si>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</si>
  <si>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</si>
  <si>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</si>
  <si>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</si>
  <si>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</si>
  <si>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</si>
  <si>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</si>
  <si>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</si>
  <si>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</si>
  <si>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</si>
  <si>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</si>
  <si>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</si>
  <si>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</si>
  <si>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</si>
  <si>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</si>
  <si>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</si>
  <si>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</si>
  <si>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</si>
  <si>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</si>
  <si>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</si>
  <si>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</si>
  <si>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</si>
  <si>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</si>
  <si>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</si>
  <si>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</si>
  <si>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</si>
  <si>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</si>
  <si>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</si>
  <si>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</si>
  <si>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</si>
  <si>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</si>
  <si>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</si>
  <si>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</si>
  <si>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</si>
  <si>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</si>
  <si>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</si>
  <si>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</si>
  <si>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</si>
  <si>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</si>
  <si>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</si>
  <si>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</si>
  <si>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</si>
  <si>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</si>
  <si>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</si>
  <si>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</si>
  <si>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</si>
  <si>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</si>
  <si>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</si>
  <si>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</si>
  <si>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</si>
  <si>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</si>
  <si>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</si>
  <si>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</si>
  <si>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</si>
  <si>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</si>
  <si>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</si>
  <si>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</si>
  <si>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</si>
  <si>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</si>
  <si>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</si>
  <si>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</si>
  <si>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</si>
  <si>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</si>
  <si>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</si>
  <si>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</si>
  <si>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</si>
  <si>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</si>
  <si>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</si>
  <si>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</si>
  <si>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</si>
  <si>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</si>
  <si>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</si>
  <si>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</si>
  <si>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</si>
  <si>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</si>
  <si>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</si>
  <si>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</si>
  <si>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</si>
  <si>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</si>
  <si>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</si>
  <si>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</si>
  <si>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</si>
  <si>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</si>
  <si>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</si>
  <si>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</si>
  <si>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</si>
  <si>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</si>
  <si>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</si>
  <si>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</si>
  <si>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</si>
  <si>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</si>
  <si>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</si>
  <si>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</si>
  <si>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</si>
  <si>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</si>
  <si>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</si>
  <si>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</si>
  <si>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</si>
  <si>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</si>
  <si>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</si>
  <si>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</si>
  <si>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</si>
  <si>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</si>
  <si>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</si>
  <si>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</si>
  <si>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</si>
  <si>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</si>
  <si>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</si>
  <si>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</si>
  <si>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</si>
  <si>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</si>
  <si>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</si>
  <si>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</si>
  <si>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</si>
  <si>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</si>
  <si>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</si>
  <si>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</si>
  <si>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</si>
  <si>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</si>
  <si>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</si>
  <si>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</si>
  <si>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</si>
  <si>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</si>
  <si>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</si>
  <si>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</si>
  <si>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</si>
  <si>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</si>
  <si>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</si>
  <si>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</si>
  <si>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</si>
  <si>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</si>
  <si>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</si>
  <si>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</si>
  <si>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</si>
  <si>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</si>
  <si>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</si>
  <si>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</si>
  <si>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</si>
  <si>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</si>
  <si>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</si>
  <si>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</si>
  <si>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</si>
  <si>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</si>
  <si>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</si>
  <si>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</si>
  <si>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</si>
  <si>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</si>
  <si>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</si>
  <si>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</si>
  <si>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</si>
  <si>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</si>
  <si>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</si>
  <si>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</si>
  <si>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</si>
  <si>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</si>
  <si>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</si>
  <si>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</si>
  <si>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</si>
  <si>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</si>
  <si>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</si>
  <si>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</si>
  <si>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</si>
  <si>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</si>
  <si>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</si>
  <si>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</si>
  <si>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</si>
  <si>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</si>
  <si>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</si>
  <si>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</si>
  <si>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</si>
  <si>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</si>
  <si>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</si>
  <si>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</si>
  <si>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</si>
  <si>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</si>
  <si>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</si>
  <si>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</si>
  <si>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</si>
  <si>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</si>
  <si>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</si>
  <si>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</si>
  <si>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</si>
  <si>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</si>
  <si>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</si>
  <si>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</si>
  <si>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</si>
  <si>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</si>
  <si>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</si>
  <si>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</si>
  <si>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</si>
  <si>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</si>
  <si>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</si>
  <si>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</si>
  <si>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</si>
  <si>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</si>
  <si>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</si>
  <si>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</si>
  <si>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</si>
  <si>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</si>
  <si>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</si>
  <si>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</si>
  <si>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</si>
  <si>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</si>
  <si>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</si>
  <si>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</si>
  <si>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</si>
  <si>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</si>
  <si>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</si>
  <si>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</si>
  <si>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</si>
  <si>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</si>
  <si>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</si>
  <si>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</si>
  <si>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</si>
  <si>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</si>
  <si>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</si>
  <si>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</si>
  <si>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</si>
  <si>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</si>
  <si>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</si>
  <si>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</si>
  <si>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</si>
  <si>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</si>
  <si>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</si>
  <si>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</si>
  <si>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</si>
  <si>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</si>
  <si>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</si>
  <si>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</si>
  <si>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</si>
  <si>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</si>
  <si>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</si>
  <si>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</si>
  <si>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</si>
  <si>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</si>
  <si>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</si>
  <si>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</si>
  <si>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</si>
  <si>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</si>
  <si>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</si>
  <si>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</si>
  <si>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</si>
  <si>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</si>
  <si>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</si>
  <si>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</si>
  <si>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</si>
  <si>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</si>
  <si>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</si>
  <si>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</si>
  <si>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</si>
  <si>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</si>
  <si>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</si>
  <si>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</si>
  <si>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</si>
  <si>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</si>
  <si>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</si>
  <si>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</si>
  <si>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</si>
  <si>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</si>
  <si>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</si>
  <si>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</si>
  <si>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</si>
  <si>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</si>
  <si>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</si>
  <si>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</si>
  <si>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</si>
  <si>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</si>
  <si>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</si>
  <si>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</si>
  <si>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</si>
  <si>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</si>
  <si>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</si>
  <si>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</si>
  <si>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</si>
  <si>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</si>
  <si>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</si>
  <si>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</si>
  <si>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</si>
  <si>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</si>
  <si>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</si>
  <si>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</si>
  <si>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</si>
  <si>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</si>
  <si>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</si>
  <si>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</si>
  <si>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</si>
  <si>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</si>
  <si>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</si>
  <si>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</si>
  <si>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</si>
  <si>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</si>
  <si>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</si>
  <si>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</si>
  <si>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</si>
  <si>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</si>
  <si>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</si>
  <si>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</si>
  <si>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</si>
  <si>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</si>
  <si>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</si>
  <si>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</si>
  <si>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</si>
  <si>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</si>
  <si>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</si>
  <si>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</si>
  <si>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</si>
  <si>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</si>
  <si>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</si>
  <si>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</si>
  <si>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</si>
  <si>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</si>
  <si>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</si>
  <si>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</si>
  <si>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</si>
  <si>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</si>
  <si>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</si>
  <si>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</si>
  <si>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</si>
  <si>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</si>
  <si>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</si>
  <si>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</si>
  <si>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</si>
  <si>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</si>
  <si>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</si>
  <si>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</si>
  <si>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</si>
  <si>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</si>
  <si>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</si>
  <si>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</si>
  <si>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</si>
  <si>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</si>
  <si>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</si>
  <si>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</si>
  <si>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</si>
  <si>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</si>
  <si>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</si>
  <si>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</si>
  <si>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</si>
  <si>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</si>
  <si>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</si>
  <si>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</si>
  <si>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</si>
  <si>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</si>
  <si>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</si>
  <si>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</si>
  <si>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</si>
  <si>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</si>
  <si>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</si>
  <si>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</si>
  <si>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</si>
  <si>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</si>
  <si>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</si>
  <si>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</si>
  <si>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</si>
  <si>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</si>
  <si>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</si>
  <si>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</si>
  <si>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</si>
  <si>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</si>
  <si>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</si>
  <si>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</si>
  <si>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</si>
  <si>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</si>
  <si>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</si>
  <si>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</si>
  <si>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</si>
  <si>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</si>
  <si>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</si>
  <si>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</si>
  <si>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</si>
  <si>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</si>
  <si>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</si>
  <si>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</si>
  <si>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</si>
  <si>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</si>
  <si>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</si>
  <si>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</si>
  <si>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</si>
  <si>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</si>
  <si>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</si>
  <si>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</si>
  <si>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</si>
  <si>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</si>
  <si>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</si>
  <si>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</si>
  <si>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</si>
  <si>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</si>
  <si>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</si>
  <si>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</si>
  <si>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</si>
  <si>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</si>
  <si>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</si>
  <si>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</si>
  <si>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</si>
  <si>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</si>
  <si>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</si>
  <si>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</si>
  <si>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</si>
  <si>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</si>
  <si>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</si>
  <si>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</si>
  <si>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</si>
  <si>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</si>
  <si>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</si>
  <si>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</si>
  <si>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</si>
  <si>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</si>
  <si>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</si>
  <si>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</si>
  <si>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</si>
  <si>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</si>
  <si>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</si>
  <si>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</si>
  <si>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</si>
  <si>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</si>
  <si>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</si>
  <si>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</si>
  <si>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</si>
  <si>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</si>
  <si>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</si>
  <si>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</si>
  <si>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</si>
  <si>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</si>
  <si>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</si>
  <si>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</si>
  <si>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</si>
  <si>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</si>
  <si>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</si>
  <si>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</si>
  <si>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</si>
  <si>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</si>
  <si>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</si>
  <si>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</si>
  <si>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</si>
  <si>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</si>
  <si>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</si>
  <si>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</si>
  <si>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</si>
  <si>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</si>
  <si>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</si>
  <si>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</si>
  <si>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</si>
  <si>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</si>
  <si>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</si>
  <si>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</si>
  <si>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</si>
  <si>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</si>
  <si>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</si>
  <si>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</si>
  <si>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</si>
  <si>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</si>
  <si>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</si>
  <si>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</si>
  <si>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</si>
  <si>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</si>
  <si>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</si>
  <si>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</si>
  <si>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</si>
  <si>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</si>
  <si>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</si>
  <si>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</si>
  <si>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</si>
  <si>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</si>
  <si>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</si>
  <si>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</si>
  <si>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</si>
  <si>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</si>
  <si>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</si>
  <si>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</si>
  <si>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</si>
  <si>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</si>
  <si>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</si>
  <si>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</si>
  <si>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</si>
  <si>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</si>
  <si>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</si>
  <si>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</si>
  <si>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</si>
  <si>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</si>
  <si>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</si>
  <si>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</si>
  <si>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</si>
  <si>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</si>
  <si>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</si>
  <si>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</si>
  <si>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</si>
  <si>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</si>
  <si>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</si>
  <si>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</si>
  <si>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</si>
  <si>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</si>
  <si>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</si>
  <si>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</si>
  <si>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</si>
  <si>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</si>
  <si>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</si>
  <si>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</si>
  <si>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</si>
  <si>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</si>
  <si>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</si>
  <si>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</si>
  <si>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</si>
  <si>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</si>
  <si>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</si>
  <si>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</si>
  <si>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</si>
  <si>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</si>
  <si>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</si>
  <si>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</si>
  <si>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</si>
  <si>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</si>
  <si>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</si>
  <si>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</si>
  <si>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</si>
  <si>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</si>
  <si>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</si>
  <si>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</si>
  <si>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</si>
  <si>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</si>
  <si>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</si>
  <si>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</si>
  <si>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</si>
  <si>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</si>
  <si>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</si>
  <si>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</si>
  <si>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</si>
  <si>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</si>
  <si>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</si>
  <si>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</si>
  <si>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</si>
  <si>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</si>
  <si>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</si>
  <si>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</si>
  <si>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</si>
  <si>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</si>
  <si>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</si>
  <si>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</si>
  <si>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</si>
  <si>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</si>
  <si>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</si>
  <si>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</si>
  <si>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</si>
  <si>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</si>
  <si>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</si>
  <si>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</si>
  <si>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</si>
  <si>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</si>
  <si>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</si>
  <si>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</si>
  <si>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</si>
  <si>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</si>
  <si>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</si>
  <si>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</si>
  <si>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</si>
  <si>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</si>
  <si>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</si>
  <si>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</si>
  <si>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</si>
  <si>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</si>
  <si>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</si>
  <si>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</si>
  <si>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</si>
  <si>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</si>
  <si>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</si>
  <si>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</si>
  <si>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</si>
  <si>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</si>
  <si>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</si>
  <si>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</si>
  <si>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</si>
  <si>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</si>
  <si>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</si>
  <si>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</si>
  <si>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</si>
  <si>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</si>
  <si>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</si>
  <si>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</si>
  <si>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</si>
  <si>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</si>
  <si>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</si>
  <si>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</si>
  <si>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</si>
  <si>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</si>
  <si>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</si>
  <si>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</si>
  <si>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</si>
  <si>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</si>
  <si>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</si>
  <si>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</si>
  <si>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</si>
  <si>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</si>
  <si>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</si>
  <si>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</si>
  <si>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</si>
  <si>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</si>
  <si>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</si>
  <si>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</si>
  <si>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</si>
  <si>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</si>
  <si>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</si>
  <si>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</si>
  <si>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</si>
  <si>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</si>
  <si>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</si>
  <si>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</si>
  <si>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</si>
  <si>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</si>
  <si>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</si>
  <si>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</si>
  <si>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</si>
  <si>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</si>
  <si>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</si>
  <si>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</si>
  <si>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</si>
  <si>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</si>
  <si>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</si>
  <si>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</si>
  <si>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</si>
  <si>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</si>
  <si>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</si>
  <si>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</si>
  <si>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</si>
  <si>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</si>
  <si>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</si>
  <si>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</si>
  <si>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</si>
  <si>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</si>
  <si>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</si>
  <si>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</si>
  <si>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</si>
  <si>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</si>
  <si>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</si>
  <si>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</si>
  <si>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</si>
  <si>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</si>
  <si>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</si>
  <si>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</si>
  <si>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</si>
  <si>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</si>
  <si>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</si>
  <si>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</si>
  <si>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</si>
  <si>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</si>
  <si>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</si>
  <si>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</si>
  <si>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</si>
  <si>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</si>
  <si>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</si>
  <si>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</si>
  <si>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</si>
  <si>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</si>
  <si>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</si>
  <si>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</si>
  <si>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</si>
  <si>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</si>
  <si>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</si>
  <si>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</si>
  <si>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</si>
  <si>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</si>
  <si>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</si>
  <si>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</si>
  <si>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</si>
  <si>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</si>
  <si>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</si>
  <si>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</si>
  <si>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</si>
  <si>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</si>
  <si>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</si>
  <si>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</si>
  <si>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</si>
  <si>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</si>
  <si>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</si>
  <si>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</si>
  <si>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</si>
  <si>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</si>
  <si>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</si>
  <si>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</si>
  <si>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</si>
  <si>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</si>
  <si>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</si>
  <si>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</si>
  <si>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</si>
  <si>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</si>
  <si>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</si>
  <si>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</si>
  <si>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</si>
  <si>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</si>
  <si>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</si>
  <si>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</si>
  <si>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</si>
  <si>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</si>
  <si>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</si>
  <si>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</si>
  <si>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</si>
  <si>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</si>
  <si>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</si>
  <si>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</si>
  <si>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</si>
  <si>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</si>
  <si>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</si>
  <si>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</si>
  <si>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</si>
  <si>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</si>
  <si>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</si>
  <si>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</si>
  <si>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</si>
  <si>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</si>
  <si>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</si>
  <si>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</si>
  <si>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</si>
  <si>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</si>
  <si>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</si>
  <si>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</si>
  <si>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</si>
  <si>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</si>
  <si>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</si>
  <si>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</si>
  <si>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</si>
  <si>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</si>
  <si>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</si>
  <si>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</si>
  <si>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</si>
  <si>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</si>
  <si>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</si>
  <si>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</si>
  <si>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</si>
  <si>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</si>
  <si>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</si>
  <si>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</si>
  <si>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</si>
  <si>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</si>
  <si>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</si>
  <si>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</si>
  <si>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</si>
  <si>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</si>
  <si>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</si>
  <si>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</si>
  <si>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</si>
  <si>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</si>
  <si>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</si>
  <si>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</si>
  <si>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</si>
  <si>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</si>
  <si>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</si>
  <si>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</si>
  <si>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</si>
  <si>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</si>
  <si>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</si>
  <si>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</si>
  <si>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</si>
  <si>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</si>
  <si>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</si>
  <si>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</si>
  <si>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</si>
  <si>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</si>
  <si>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</si>
  <si>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</si>
  <si>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</si>
  <si>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</si>
  <si>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</si>
  <si>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</si>
  <si>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</si>
  <si>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</si>
  <si>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</si>
  <si>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</si>
  <si>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</si>
  <si>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</si>
  <si>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</si>
  <si>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</si>
  <si>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</si>
  <si>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</si>
  <si>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</si>
  <si>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</si>
  <si>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</si>
  <si>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</si>
  <si>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</si>
  <si>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</si>
  <si>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</si>
  <si>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</si>
  <si>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</si>
  <si>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</si>
  <si>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</si>
  <si>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</si>
  <si>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</si>
  <si>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</si>
  <si>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</si>
  <si>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</si>
  <si>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</si>
  <si>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</si>
  <si>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</si>
  <si>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</si>
  <si>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</si>
  <si>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</si>
  <si>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</si>
  <si>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</si>
  <si>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</si>
  <si>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</si>
  <si>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</si>
  <si>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</si>
  <si>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</si>
  <si>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</si>
  <si>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</si>
  <si>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</si>
  <si>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</si>
  <si>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</si>
  <si>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</si>
  <si>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</si>
  <si>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</si>
  <si>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</si>
  <si>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</si>
  <si>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</si>
  <si>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</si>
  <si>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</si>
  <si>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</si>
  <si>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</si>
  <si>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</si>
  <si>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</si>
  <si>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</si>
  <si>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</si>
  <si>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</si>
  <si>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</si>
  <si>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</si>
  <si>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</si>
  <si>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</si>
  <si>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</si>
  <si>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</si>
  <si>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</si>
  <si>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</si>
  <si>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</si>
  <si>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</si>
  <si>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</si>
  <si>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</si>
  <si>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</si>
  <si>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</si>
  <si>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</si>
  <si>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</si>
  <si>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</si>
  <si>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</si>
  <si>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</si>
  <si>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</si>
  <si>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</si>
  <si>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</si>
  <si>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</si>
  <si>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</si>
  <si>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</si>
  <si>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</si>
  <si>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</si>
  <si>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</si>
  <si>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</si>
  <si>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</si>
  <si>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</si>
  <si>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</si>
  <si>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</si>
  <si>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</si>
  <si>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</si>
  <si>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</si>
  <si>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</si>
  <si>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</si>
  <si>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</si>
  <si>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</si>
  <si>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</si>
  <si>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</si>
  <si>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</si>
  <si>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</si>
  <si>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</si>
  <si>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</si>
  <si>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</si>
  <si>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</si>
  <si>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</si>
  <si>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</si>
  <si>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</si>
  <si>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</si>
  <si>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</si>
  <si>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</si>
  <si>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</si>
  <si>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</si>
  <si>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</si>
  <si>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</si>
  <si>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</si>
  <si>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</si>
  <si>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</si>
  <si>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</si>
  <si>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</si>
  <si>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</si>
  <si>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</si>
  <si>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</si>
  <si>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</si>
  <si>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</si>
  <si>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</si>
  <si>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</si>
  <si>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</si>
  <si>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</si>
  <si>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</si>
  <si>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</si>
  <si>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</si>
  <si>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</si>
  <si>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</si>
  <si>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</si>
  <si>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</si>
  <si>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</si>
  <si>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</si>
  <si>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</si>
  <si>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</si>
  <si>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</si>
  <si>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</si>
  <si>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</si>
  <si>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</si>
  <si>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</si>
  <si>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</si>
  <si>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</si>
  <si>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</si>
  <si>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</si>
  <si>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</si>
  <si>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</si>
  <si>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</si>
  <si>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</si>
  <si>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</si>
  <si>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</si>
  <si>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</si>
  <si>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</si>
  <si>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</si>
  <si>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</si>
  <si>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</si>
  <si>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</si>
  <si>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</si>
  <si>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</si>
  <si>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</si>
  <si>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</si>
  <si>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</si>
  <si>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</si>
  <si>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</si>
  <si>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</si>
  <si>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</si>
  <si>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</si>
  <si>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</si>
  <si>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</si>
  <si>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</si>
  <si>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</si>
  <si>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</si>
  <si>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</si>
  <si>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</si>
  <si>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</si>
  <si>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</si>
  <si>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</si>
  <si>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</si>
  <si>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</si>
  <si>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</si>
  <si>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</si>
  <si>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</si>
  <si>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</si>
  <si>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</si>
  <si>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</si>
  <si>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</si>
  <si>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</si>
  <si>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</si>
  <si>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</si>
  <si>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</si>
  <si>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</si>
  <si>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</si>
  <si>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</si>
  <si>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</si>
  <si>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</si>
  <si>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</si>
  <si>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</si>
  <si>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</si>
  <si>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</si>
  <si>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</si>
  <si>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</si>
  <si>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</si>
  <si>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</si>
  <si>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</si>
  <si>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</si>
  <si>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</si>
  <si>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</si>
  <si>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</si>
  <si>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</si>
  <si>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</si>
  <si>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</si>
  <si>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</si>
  <si>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</si>
  <si>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</si>
  <si>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</si>
  <si>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</si>
  <si>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</si>
  <si>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</si>
  <si>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</si>
  <si>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</si>
  <si>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</si>
  <si>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</si>
  <si>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</si>
  <si>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</si>
  <si>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</si>
  <si>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</si>
  <si>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</si>
  <si>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</si>
  <si>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</si>
  <si>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</si>
  <si>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</si>
  <si>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</si>
  <si>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</si>
  <si>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</si>
  <si>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</si>
  <si>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</si>
  <si>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</si>
  <si>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</si>
  <si>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</si>
  <si>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</si>
  <si>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</si>
  <si>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</si>
  <si>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</si>
  <si>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</si>
  <si>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</si>
  <si>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</si>
  <si>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</si>
  <si>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</si>
  <si>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</si>
  <si>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</si>
  <si>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</si>
  <si>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</si>
  <si>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</si>
  <si>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</si>
  <si>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</si>
  <si>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</si>
  <si>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</si>
  <si>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</si>
  <si>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</si>
  <si>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</si>
  <si>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</si>
  <si>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</si>
  <si>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</si>
  <si>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</si>
  <si>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</si>
  <si>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</si>
  <si>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</si>
  <si>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</si>
  <si>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</si>
  <si>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</si>
  <si>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</si>
  <si>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</si>
  <si>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</si>
  <si>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</si>
  <si>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</si>
  <si>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</si>
  <si>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</si>
  <si>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</si>
  <si>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</si>
  <si>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</si>
  <si>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</si>
  <si>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</si>
  <si>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</si>
  <si>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</si>
  <si>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</si>
  <si>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</si>
  <si>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</si>
  <si>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</si>
  <si>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</si>
  <si>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</si>
  <si>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</si>
  <si>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</si>
  <si>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</si>
  <si>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</si>
  <si>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</si>
  <si>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</si>
  <si>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</si>
  <si>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</si>
  <si>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</si>
  <si>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</si>
  <si>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</si>
  <si>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</si>
  <si>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</si>
  <si>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</si>
  <si>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</si>
  <si>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</si>
  <si>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</si>
  <si>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</si>
  <si>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</si>
  <si>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</si>
  <si>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</si>
  <si>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</si>
  <si>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</si>
  <si>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</si>
  <si>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</si>
  <si>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</si>
  <si>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</si>
  <si>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</si>
  <si>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</si>
  <si>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</si>
  <si>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</si>
  <si>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</si>
  <si>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</si>
  <si>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</si>
  <si>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</si>
  <si>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</si>
  <si>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</si>
  <si>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</si>
  <si>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</si>
  <si>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</si>
  <si>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</si>
  <si>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</si>
  <si>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</si>
  <si>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</si>
  <si>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</si>
  <si>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</si>
  <si>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</si>
  <si>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</si>
  <si>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</si>
  <si>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</si>
  <si>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</si>
  <si>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</si>
  <si>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</si>
  <si>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</si>
  <si>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</si>
  <si>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</si>
  <si>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</si>
  <si>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</si>
  <si>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</si>
  <si>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</si>
  <si>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</si>
  <si>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</si>
  <si>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</si>
  <si>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</si>
  <si>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</si>
  <si>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</si>
  <si>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</si>
  <si>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</si>
  <si>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</si>
  <si>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</si>
  <si>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</si>
  <si>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</si>
  <si>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</si>
  <si>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</si>
  <si>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</si>
  <si>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</si>
  <si>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</si>
  <si>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</si>
  <si>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</si>
  <si>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</si>
  <si>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</si>
  <si>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</si>
  <si>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</si>
  <si>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</si>
  <si>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</si>
  <si>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</si>
  <si>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</si>
  <si>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</si>
  <si>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</si>
  <si>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</si>
  <si>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</si>
  <si>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</si>
  <si>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</si>
  <si>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</si>
  <si>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</si>
  <si>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</si>
  <si>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</si>
  <si>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</si>
  <si>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</si>
  <si>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</si>
  <si>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</si>
  <si>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</si>
  <si>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</si>
  <si>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</si>
  <si>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</si>
  <si>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</si>
  <si>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</si>
  <si>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</si>
  <si>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</si>
  <si>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</si>
  <si>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</si>
  <si>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</si>
  <si>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</si>
  <si>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</si>
  <si>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</si>
  <si>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</si>
  <si>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</si>
  <si>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</si>
  <si>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</si>
  <si>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</si>
  <si>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</si>
  <si>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</si>
  <si>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</si>
  <si>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</si>
  <si>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</si>
  <si>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</si>
  <si>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</si>
  <si>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</si>
  <si>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</si>
  <si>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</si>
  <si>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</si>
  <si>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</si>
  <si>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</si>
  <si>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</si>
  <si>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</si>
  <si>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</si>
  <si>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</si>
  <si>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</si>
  <si>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</si>
  <si>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</si>
  <si>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</si>
  <si>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</si>
  <si>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</si>
  <si>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</si>
  <si>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</si>
  <si>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</si>
  <si>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</si>
  <si>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</si>
  <si>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</si>
  <si>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</si>
  <si>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</si>
  <si>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</si>
  <si>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</si>
  <si>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</si>
  <si>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</si>
  <si>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</si>
  <si>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</si>
  <si>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</si>
  <si>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</si>
  <si>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</si>
  <si>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</si>
  <si>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</si>
  <si>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</si>
  <si>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</si>
  <si>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</si>
  <si>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</si>
  <si>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</si>
  <si>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</si>
  <si>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</si>
  <si>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</si>
  <si>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</si>
  <si>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</si>
  <si>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</si>
  <si>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</si>
  <si>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</si>
  <si>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</si>
  <si>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</si>
  <si>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</si>
  <si>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</si>
  <si>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</si>
  <si>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</si>
  <si>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</si>
  <si>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</si>
  <si>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</si>
  <si>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</si>
  <si>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</si>
  <si>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</si>
  <si>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</si>
  <si>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</si>
  <si>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</si>
  <si>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</si>
  <si>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</si>
  <si>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</si>
  <si>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</si>
  <si>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</si>
  <si>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</si>
  <si>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</si>
  <si>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</si>
  <si>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</si>
  <si>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</si>
  <si>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</si>
  <si>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</si>
  <si>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</si>
  <si>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</si>
  <si>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</si>
  <si>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</si>
  <si>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</si>
  <si>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</si>
  <si>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</si>
  <si>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</si>
  <si>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</si>
  <si>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</si>
  <si>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</si>
  <si>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</si>
  <si>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</si>
  <si>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</si>
  <si>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</si>
  <si>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</si>
  <si>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</si>
  <si>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</si>
  <si>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</si>
  <si>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</si>
  <si>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</si>
  <si>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</si>
  <si>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</si>
  <si>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</si>
  <si>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</si>
  <si>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</si>
  <si>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</si>
  <si>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</si>
  <si>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</si>
  <si>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</si>
  <si>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</si>
  <si>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</si>
  <si>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</si>
  <si>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</si>
  <si>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</si>
  <si>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</si>
  <si>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</si>
  <si>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</si>
  <si>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</si>
  <si>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</si>
  <si>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</si>
  <si>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</si>
  <si>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</si>
  <si>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</si>
  <si>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</si>
  <si>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</si>
  <si>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</si>
  <si>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</si>
  <si>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</si>
  <si>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</si>
  <si>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</si>
  <si>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</si>
  <si>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</si>
  <si>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</si>
  <si>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</si>
  <si>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</si>
  <si>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</si>
  <si>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</si>
  <si>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</si>
  <si>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</si>
  <si>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</si>
  <si>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</si>
  <si>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</si>
  <si>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</si>
  <si>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</si>
  <si>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</si>
  <si>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</si>
  <si>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</si>
  <si>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</si>
  <si>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</si>
  <si>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</si>
  <si>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</si>
  <si>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</si>
  <si>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</si>
  <si>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</si>
  <si>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</si>
  <si>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</si>
  <si>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</si>
  <si>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</si>
  <si>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</si>
  <si>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</si>
  <si>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</si>
  <si>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</si>
  <si>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</si>
  <si>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</si>
  <si>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</si>
  <si>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</si>
  <si>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</si>
  <si>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</si>
  <si>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</si>
  <si>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</si>
  <si>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</si>
  <si>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</si>
  <si>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</si>
  <si>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</si>
  <si>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</si>
  <si>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</si>
  <si>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</si>
  <si>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</si>
  <si>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</si>
  <si>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</si>
  <si>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</si>
  <si>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</si>
  <si>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</si>
  <si>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</si>
  <si>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</si>
  <si>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</si>
  <si>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</si>
  <si>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</si>
  <si>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</si>
  <si>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</si>
  <si>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</si>
  <si>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</si>
  <si>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</si>
  <si>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</si>
  <si>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</si>
  <si>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</si>
  <si>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</si>
  <si>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</si>
  <si>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</si>
  <si>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</si>
  <si>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</si>
  <si>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</si>
  <si>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</si>
  <si>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</si>
  <si>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</si>
  <si>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</si>
  <si>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</si>
  <si>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</si>
  <si>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</si>
  <si>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</si>
  <si>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</si>
  <si>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</si>
  <si>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</si>
  <si>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</si>
  <si>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</si>
  <si>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</si>
  <si>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</si>
  <si>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</si>
  <si>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</si>
  <si>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</si>
  <si>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</si>
  <si>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</si>
  <si>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</si>
  <si>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</si>
  <si>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</si>
  <si>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</si>
  <si>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</si>
  <si>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</si>
  <si>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</si>
  <si>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</si>
  <si>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</si>
  <si>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</si>
  <si>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</si>
  <si>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</si>
  <si>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</si>
  <si>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</si>
  <si>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</si>
  <si>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</si>
  <si>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</si>
  <si>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</si>
  <si>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</si>
  <si>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</si>
  <si>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</si>
  <si>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</si>
  <si>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</si>
  <si>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</si>
  <si>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</si>
  <si>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</si>
  <si>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</si>
  <si>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</si>
  <si>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</si>
  <si>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</si>
  <si>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</si>
  <si>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</si>
  <si>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</si>
  <si>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</si>
  <si>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</si>
  <si>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</si>
  <si>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</si>
  <si>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</si>
  <si>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</si>
  <si>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</si>
  <si>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</si>
  <si>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</si>
  <si>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</si>
  <si>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</si>
  <si>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</si>
  <si>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</si>
  <si>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</si>
  <si>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</si>
  <si>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</si>
  <si>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</si>
  <si>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</si>
  <si>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</si>
  <si>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</si>
  <si>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</si>
  <si>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</si>
  <si>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</si>
  <si>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</si>
  <si>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</si>
  <si>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</si>
  <si>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</si>
  <si>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</si>
  <si>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</si>
  <si>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</si>
  <si>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</si>
  <si>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</si>
  <si>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</si>
  <si>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</si>
  <si>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</si>
  <si>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</si>
  <si>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</si>
  <si>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</si>
  <si>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</si>
  <si>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</si>
  <si>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</si>
  <si>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</si>
  <si>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</si>
  <si>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</si>
  <si>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</si>
  <si>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</si>
  <si>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</si>
  <si>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</si>
  <si>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</si>
  <si>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</si>
  <si>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</si>
  <si>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</si>
  <si>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</si>
  <si>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</si>
  <si>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</si>
  <si>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</si>
  <si>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</si>
  <si>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</si>
  <si>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</si>
  <si>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</si>
  <si>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</si>
  <si>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</si>
  <si>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</si>
  <si>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</si>
  <si>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</si>
  <si>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</si>
  <si>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</si>
  <si>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</si>
  <si>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</si>
  <si>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</si>
  <si>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</si>
  <si>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</si>
  <si>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</si>
  <si>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</si>
  <si>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</si>
  <si>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</si>
  <si>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</si>
  <si>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</si>
  <si>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</si>
  <si>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</si>
  <si>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</si>
  <si>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</si>
  <si>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</si>
  <si>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</si>
  <si>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</si>
  <si>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</si>
  <si>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</si>
  <si>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</si>
  <si>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</si>
  <si>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</si>
  <si>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</si>
  <si>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</si>
  <si>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</si>
  <si>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</si>
  <si>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</si>
  <si>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</si>
  <si>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</si>
  <si>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</si>
  <si>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</si>
  <si>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</si>
  <si>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</si>
  <si>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</si>
  <si>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</si>
  <si>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</si>
  <si>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</si>
  <si>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</si>
  <si>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</si>
  <si>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</si>
  <si>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</si>
  <si>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</si>
  <si>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</si>
  <si>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</si>
  <si>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</si>
  <si>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</si>
  <si>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</si>
  <si>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</si>
  <si>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</si>
  <si>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</si>
  <si>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</si>
  <si>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</si>
  <si>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</si>
  <si>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</si>
  <si>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</si>
  <si>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</si>
  <si>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</si>
  <si>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</si>
  <si>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</si>
  <si>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</si>
  <si>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</si>
  <si>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</si>
  <si>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</si>
  <si>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</si>
  <si>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</si>
  <si>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</si>
  <si>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</si>
  <si>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</si>
  <si>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</si>
  <si>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</si>
  <si>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</si>
  <si>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</si>
  <si>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</si>
  <si>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</si>
  <si>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</si>
  <si>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</si>
  <si>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</si>
  <si>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</si>
  <si>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</si>
  <si>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</si>
  <si>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</si>
  <si>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</si>
  <si>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</si>
  <si>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</si>
  <si>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</si>
  <si>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</si>
  <si>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</si>
  <si>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</si>
  <si>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</si>
  <si>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</si>
  <si>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</si>
  <si>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</si>
  <si>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</si>
  <si>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</si>
  <si>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</si>
  <si>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</si>
  <si>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</si>
  <si>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</si>
  <si>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</si>
  <si>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</si>
  <si>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</si>
  <si>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</si>
  <si>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</si>
  <si>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</si>
  <si>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</si>
  <si>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</si>
  <si>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</si>
  <si>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</si>
  <si>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</si>
  <si>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</si>
  <si>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</si>
  <si>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</si>
  <si>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</si>
  <si>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</si>
  <si>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</si>
  <si>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</si>
  <si>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</si>
  <si>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</si>
  <si>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</si>
  <si>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</si>
  <si>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</si>
  <si>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</si>
  <si>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</si>
  <si>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</si>
  <si>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</si>
  <si>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</si>
  <si>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</si>
  <si>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</si>
  <si>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</si>
  <si>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</si>
  <si>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</si>
  <si>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</si>
  <si>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</si>
  <si>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</si>
  <si>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</si>
  <si>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</si>
  <si>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</si>
  <si>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</si>
  <si>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</si>
  <si>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</si>
  <si>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</si>
  <si>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</si>
  <si>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</si>
  <si>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</si>
  <si>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</si>
  <si>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</si>
  <si>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</si>
  <si>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</si>
  <si>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</si>
  <si>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</si>
  <si>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</si>
  <si>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</si>
  <si>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</si>
  <si>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</si>
  <si>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</si>
  <si>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</si>
  <si>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</si>
  <si>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</si>
  <si>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</si>
  <si>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</si>
  <si>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</si>
  <si>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</si>
  <si>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</si>
  <si>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</si>
  <si>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</si>
  <si>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</si>
  <si>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</si>
  <si>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</si>
  <si>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</si>
  <si>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</si>
  <si>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</si>
  <si>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</si>
  <si>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</si>
  <si>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</si>
  <si>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</si>
  <si>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</si>
  <si>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</si>
  <si>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</si>
  <si>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</si>
  <si>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</si>
  <si>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</si>
  <si>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</si>
  <si>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</si>
  <si>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</si>
  <si>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</si>
  <si>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</si>
  <si>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</si>
  <si>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</si>
  <si>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</si>
  <si>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</si>
  <si>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</si>
  <si>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</si>
  <si>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</si>
  <si>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</si>
  <si>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</si>
  <si>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</si>
  <si>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</si>
  <si>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</si>
  <si>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</si>
  <si>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</si>
  <si>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</si>
  <si>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</si>
  <si>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</si>
  <si>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</si>
  <si>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</si>
  <si>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</si>
  <si>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</si>
  <si>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</si>
  <si>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</si>
  <si>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</si>
  <si>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</si>
  <si>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</si>
  <si>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</si>
  <si>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</si>
  <si>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</si>
  <si>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</si>
  <si>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</si>
  <si>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</si>
  <si>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</si>
  <si>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</si>
  <si>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</si>
  <si>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</si>
  <si>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</si>
  <si>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</si>
  <si>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</si>
  <si>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</si>
  <si>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</si>
  <si>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</si>
  <si>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</si>
  <si>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</si>
  <si>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</si>
  <si>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</si>
  <si>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</si>
  <si>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</si>
  <si>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</si>
  <si>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</si>
  <si>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</si>
  <si>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</si>
  <si>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</si>
  <si>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</si>
  <si>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</si>
  <si>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</si>
  <si>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</si>
  <si>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</si>
  <si>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</si>
  <si>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</si>
  <si>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</si>
  <si>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</si>
  <si>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</si>
  <si>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</si>
  <si>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</si>
  <si>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</si>
  <si>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</si>
  <si>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</si>
  <si>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</si>
  <si>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</si>
  <si>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</si>
  <si>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</si>
  <si>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</si>
  <si>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</si>
  <si>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</si>
  <si>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</si>
  <si>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</si>
  <si>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</si>
  <si>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</si>
  <si>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</si>
  <si>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</si>
  <si>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</si>
  <si>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</si>
  <si>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</si>
  <si>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</si>
  <si>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</si>
  <si>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</si>
  <si>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</si>
  <si>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</si>
  <si>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</si>
  <si>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</si>
  <si>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</si>
  <si>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</si>
  <si>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</si>
  <si>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</si>
  <si>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</si>
  <si>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</si>
  <si>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</si>
  <si>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</si>
  <si>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</si>
  <si>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</si>
  <si>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</si>
  <si>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</si>
  <si>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</si>
  <si>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</si>
  <si>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</si>
  <si>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</si>
  <si>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</si>
  <si>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</si>
  <si>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</si>
  <si>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</si>
  <si>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</si>
  <si>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</si>
  <si>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</si>
  <si>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</si>
  <si>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</si>
  <si>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</si>
  <si>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</si>
  <si>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</si>
  <si>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</si>
  <si>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</si>
  <si>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</si>
  <si>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</si>
  <si>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</si>
  <si>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</si>
  <si>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</si>
  <si>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</si>
  <si>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</si>
  <si>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</si>
  <si>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</si>
  <si>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</si>
  <si>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</si>
  <si>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</si>
  <si>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</si>
  <si>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</si>
  <si>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</si>
  <si>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</si>
  <si>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</si>
  <si>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</si>
  <si>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</si>
  <si>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</si>
  <si>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</si>
  <si>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</si>
  <si>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</si>
  <si>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</si>
  <si>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</si>
  <si>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</si>
  <si>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</si>
  <si>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</si>
  <si>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</si>
  <si>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</si>
  <si>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</si>
  <si>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</si>
  <si>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</si>
  <si>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</si>
  <si>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</si>
  <si>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</si>
  <si>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</si>
  <si>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</si>
  <si>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</si>
  <si>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</si>
  <si>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</si>
  <si>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</si>
  <si>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</si>
  <si>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</si>
  <si>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</si>
  <si>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</si>
  <si>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</si>
  <si>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</si>
  <si>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</si>
  <si>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</si>
  <si>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</si>
  <si>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</si>
  <si>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</si>
  <si>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</si>
  <si>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</si>
  <si>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</si>
  <si>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</si>
  <si>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</si>
  <si>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</si>
  <si>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</si>
  <si>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</si>
  <si>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</si>
  <si>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</si>
  <si>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</si>
  <si>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</si>
  <si>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</si>
  <si>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</si>
  <si>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</si>
  <si>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</si>
  <si>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</si>
  <si>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</si>
  <si>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</si>
  <si>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</si>
  <si>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</si>
  <si>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</si>
  <si>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</si>
  <si>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</si>
  <si>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</si>
  <si>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</si>
  <si>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</si>
  <si>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</si>
  <si>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</si>
  <si>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</si>
  <si>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</si>
  <si>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</si>
  <si>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</si>
  <si>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</si>
  <si>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</si>
  <si>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</si>
  <si>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</si>
  <si>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</si>
  <si>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</si>
  <si>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</si>
  <si>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</si>
  <si>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</si>
  <si>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</si>
  <si>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</si>
  <si>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</si>
  <si>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</si>
  <si>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</si>
  <si>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</si>
  <si>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</si>
  <si>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</si>
  <si>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</si>
  <si>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</si>
  <si>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</si>
  <si>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</si>
  <si>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</si>
  <si>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</si>
  <si>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</si>
  <si>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</si>
  <si>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</si>
  <si>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</si>
  <si>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</si>
  <si>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</si>
  <si>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</si>
  <si>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</si>
  <si>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</si>
  <si>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</si>
  <si>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</si>
  <si>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</si>
  <si>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</si>
  <si>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</si>
  <si>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</si>
  <si>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</si>
  <si>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</si>
  <si>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</si>
  <si>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</si>
  <si>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</si>
  <si>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</si>
  <si>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</si>
  <si>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</si>
  <si>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</si>
  <si>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</si>
  <si>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</si>
  <si>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</si>
  <si>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</si>
  <si>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</si>
  <si>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</si>
  <si>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</si>
  <si>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</si>
  <si>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</si>
  <si>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</si>
  <si>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</si>
  <si>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</si>
  <si>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</si>
  <si>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</si>
  <si>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</si>
  <si>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</si>
  <si>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</si>
  <si>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</si>
  <si>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</si>
  <si>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</si>
  <si>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</si>
  <si>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</si>
  <si>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</si>
  <si>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</si>
  <si>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</si>
  <si>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</si>
  <si>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</si>
  <si>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</si>
  <si>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</si>
  <si>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</si>
  <si>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</si>
  <si>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</si>
  <si>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</si>
  <si>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</si>
  <si>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</si>
  <si>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</si>
  <si>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</si>
  <si>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</si>
  <si>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</si>
  <si>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</si>
  <si>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</si>
  <si>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</si>
  <si>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</si>
  <si>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</si>
  <si>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</si>
  <si>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</si>
  <si>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</si>
  <si>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</si>
  <si>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</si>
  <si>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</si>
  <si>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</si>
  <si>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</si>
  <si>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</si>
  <si>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</si>
  <si>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</si>
  <si>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</si>
  <si>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</si>
  <si>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</si>
  <si>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</si>
  <si>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</si>
  <si>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</si>
  <si>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</si>
  <si>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</si>
  <si>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</si>
  <si>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</si>
  <si>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</si>
  <si>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</si>
  <si>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</si>
  <si>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</si>
  <si>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</si>
  <si>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</si>
  <si>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</si>
  <si>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</si>
  <si>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</si>
  <si>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</si>
  <si>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</si>
  <si>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</si>
  <si>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</si>
  <si>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</si>
  <si>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</si>
  <si>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</si>
  <si>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</si>
  <si>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</si>
  <si>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</si>
  <si>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</si>
  <si>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</si>
  <si>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</si>
  <si>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</si>
  <si>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</si>
  <si>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</si>
  <si>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</si>
  <si>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</si>
  <si>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</si>
  <si>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</si>
  <si>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</si>
  <si>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</si>
  <si>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</si>
  <si>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</si>
  <si>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</si>
  <si>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</si>
  <si>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</si>
  <si>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</si>
  <si>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</si>
  <si>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</si>
  <si>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</si>
  <si>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</si>
  <si>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</si>
  <si>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</si>
  <si>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</si>
  <si>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</si>
  <si>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</si>
  <si>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</si>
  <si>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</si>
  <si>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</si>
  <si>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</si>
  <si>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</si>
  <si>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</si>
  <si>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</si>
  <si>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</si>
  <si>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</si>
  <si>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</si>
  <si>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</si>
  <si>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</si>
  <si>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</si>
  <si>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</si>
  <si>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</si>
  <si>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</si>
  <si>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</si>
  <si>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</si>
  <si>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</si>
  <si>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</si>
  <si>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</si>
  <si>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</si>
  <si>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</si>
  <si>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</si>
  <si>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</si>
  <si>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</si>
  <si>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</si>
  <si>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</si>
  <si>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</si>
  <si>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</si>
  <si>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</si>
  <si>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</si>
  <si>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</si>
  <si>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</si>
  <si>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</si>
  <si>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</si>
  <si>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</si>
  <si>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</si>
  <si>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</si>
  <si>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</si>
  <si>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</si>
  <si>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</si>
  <si>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</si>
  <si>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</si>
  <si>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</si>
  <si>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</si>
  <si>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</si>
  <si>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</si>
  <si>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</si>
  <si>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</si>
  <si>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</si>
  <si>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</si>
  <si>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</si>
  <si>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</si>
  <si>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</si>
  <si>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</si>
  <si>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</si>
  <si>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</si>
  <si>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</si>
  <si>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</si>
  <si>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</si>
  <si>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</si>
  <si>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</si>
  <si>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</si>
  <si>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</si>
  <si>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</si>
  <si>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</si>
  <si>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</si>
  <si>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</si>
  <si>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</si>
  <si>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</si>
  <si>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</si>
  <si>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</si>
  <si>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</si>
  <si>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</si>
  <si>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</si>
  <si>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</si>
  <si>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</si>
  <si>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</si>
  <si>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</si>
  <si>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</si>
  <si>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</si>
  <si>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</si>
  <si>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</si>
  <si>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</si>
  <si>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</si>
  <si>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</si>
  <si>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</si>
  <si>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</si>
  <si>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</si>
  <si>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</si>
  <si>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</si>
  <si>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</si>
  <si>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</si>
  <si>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</si>
  <si>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</si>
  <si>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</si>
  <si>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</si>
  <si>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</si>
  <si>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</si>
  <si>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</si>
  <si>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</si>
  <si>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</si>
  <si>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</si>
  <si>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</si>
  <si>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</si>
  <si>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</si>
  <si>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</si>
  <si>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</si>
  <si>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</si>
  <si>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</si>
  <si>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</si>
  <si>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</si>
  <si>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</si>
  <si>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</si>
  <si>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</si>
  <si>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</si>
  <si>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</si>
  <si>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</si>
  <si>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</si>
  <si>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</si>
  <si>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</si>
  <si>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</si>
  <si>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</si>
  <si>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</si>
  <si>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</si>
  <si>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</si>
  <si>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</si>
  <si>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</si>
  <si>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</si>
  <si>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</si>
  <si>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</si>
  <si>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</si>
  <si>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</si>
  <si>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</si>
  <si>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</si>
  <si>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</si>
  <si>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</si>
  <si>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</si>
  <si>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</si>
  <si>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</si>
  <si>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</si>
  <si>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</si>
  <si>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</si>
  <si>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</si>
  <si>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</si>
  <si>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</si>
  <si>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</si>
  <si>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</si>
  <si>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</si>
  <si>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</si>
  <si>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</si>
  <si>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</si>
  <si>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</si>
  <si>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</si>
  <si>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</si>
  <si>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</si>
  <si>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</si>
  <si>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</si>
  <si>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</si>
  <si>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</si>
  <si>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</si>
  <si>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</si>
  <si>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</si>
  <si>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</si>
  <si>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</si>
  <si>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</si>
  <si>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</si>
  <si>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</si>
  <si>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</si>
  <si>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</si>
  <si>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</si>
  <si>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</si>
  <si>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</si>
  <si>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</si>
  <si>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</si>
  <si>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</si>
  <si>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</si>
  <si>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</si>
  <si>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</si>
  <si>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</si>
  <si>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</si>
  <si>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</si>
  <si>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</si>
  <si>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</si>
  <si>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</si>
  <si>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</si>
  <si>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</si>
  <si>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</si>
  <si>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</si>
  <si>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</si>
  <si>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</si>
  <si>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</si>
  <si>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</si>
  <si>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</si>
  <si>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</si>
  <si>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</si>
  <si>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</si>
  <si>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</si>
  <si>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</si>
  <si>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</si>
  <si>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</si>
  <si>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</si>
  <si>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</si>
  <si>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</si>
  <si>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</si>
  <si>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</si>
  <si>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</si>
  <si>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</si>
  <si>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</si>
  <si>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</si>
  <si>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</si>
  <si>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</si>
  <si>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</si>
  <si>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</si>
  <si>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</si>
  <si>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</si>
  <si>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</si>
  <si>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</si>
  <si>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</si>
  <si>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</si>
  <si>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</si>
  <si>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</si>
  <si>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</si>
  <si>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</si>
  <si>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</si>
  <si>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</si>
  <si>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</si>
  <si>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</si>
  <si>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</si>
  <si>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</si>
  <si>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</si>
  <si>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</si>
  <si>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</si>
  <si>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</si>
  <si>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</si>
  <si>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</si>
  <si>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</si>
  <si>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</si>
  <si>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</si>
  <si>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</si>
  <si>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</si>
  <si>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</si>
  <si>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</si>
  <si>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</si>
  <si>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</si>
  <si>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</si>
  <si>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</si>
  <si>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</si>
  <si>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</si>
  <si>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</si>
  <si>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</si>
  <si>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</si>
  <si>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</si>
  <si>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</si>
  <si>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</si>
  <si>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</si>
  <si>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</si>
  <si>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</si>
  <si>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</si>
  <si>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</si>
  <si>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</si>
  <si>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</si>
  <si>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</si>
  <si>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</si>
  <si>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</si>
  <si>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</si>
  <si>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</si>
  <si>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</si>
  <si>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</si>
  <si>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</si>
  <si>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</si>
  <si>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</si>
  <si>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</si>
  <si>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</si>
  <si>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</si>
  <si>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</si>
  <si>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</si>
  <si>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</si>
  <si>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</si>
  <si>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</si>
  <si>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</si>
  <si>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</si>
  <si>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</si>
  <si>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</si>
  <si>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</si>
  <si>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</si>
  <si>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</si>
  <si>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</si>
  <si>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</si>
  <si>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</si>
  <si>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</si>
  <si>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</si>
  <si>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</si>
  <si>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</si>
  <si>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</si>
  <si>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</si>
  <si>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</si>
  <si>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</si>
  <si>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</si>
  <si>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</si>
  <si>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</si>
  <si>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</si>
  <si>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</si>
  <si>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</si>
  <si>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</si>
  <si>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</si>
  <si>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</si>
  <si>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</si>
  <si>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</si>
  <si>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</si>
  <si>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</si>
  <si>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</si>
  <si>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</si>
  <si>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</si>
  <si>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</si>
  <si>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</si>
  <si>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</si>
  <si>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</si>
  <si>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</si>
  <si>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</si>
  <si>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</si>
  <si>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</si>
  <si>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</si>
  <si>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</si>
  <si>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</si>
  <si>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</si>
  <si>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</si>
  <si>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</si>
  <si>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</si>
  <si>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</si>
  <si>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</si>
  <si>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</si>
  <si>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</si>
  <si>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</si>
  <si>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</si>
  <si>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</si>
  <si>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</si>
  <si>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</si>
  <si>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</si>
  <si>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</si>
  <si>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</si>
  <si>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</si>
  <si>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</si>
  <si>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</si>
  <si>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</si>
  <si>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</si>
  <si>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</si>
  <si>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</si>
  <si>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</si>
  <si>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</si>
  <si>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</si>
  <si>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</si>
  <si>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</si>
  <si>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</si>
  <si>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</si>
  <si>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</si>
  <si>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</si>
  <si>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</si>
  <si>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</si>
  <si>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</si>
  <si>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</si>
  <si>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</si>
  <si>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</si>
  <si>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</si>
  <si>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</si>
  <si>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</si>
  <si>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</si>
  <si>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</si>
  <si>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</si>
  <si>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</si>
  <si>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</si>
  <si>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</si>
  <si>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</si>
  <si>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</si>
  <si>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</si>
  <si>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</si>
  <si>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</si>
  <si>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</si>
  <si>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</si>
  <si>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</si>
  <si>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</si>
  <si>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</si>
  <si>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</si>
  <si>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</si>
  <si>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</si>
  <si>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</si>
  <si>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</si>
  <si>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</si>
  <si>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</si>
  <si>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</si>
  <si>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</si>
  <si>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</si>
  <si>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</si>
  <si>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</si>
  <si>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</si>
  <si>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</si>
  <si>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</si>
  <si>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</si>
  <si>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</si>
  <si>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</si>
  <si>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</si>
  <si>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</si>
  <si>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</si>
  <si>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</si>
  <si>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</si>
  <si>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</si>
  <si>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</si>
  <si>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</si>
  <si>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</si>
  <si>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</si>
  <si>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</si>
  <si>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</si>
  <si>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</si>
  <si>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</si>
  <si>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</si>
  <si>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</si>
  <si>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</si>
  <si>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</si>
  <si>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</si>
  <si>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</si>
  <si>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</si>
  <si>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</si>
  <si>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</si>
  <si>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</si>
  <si>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</si>
  <si>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</si>
  <si>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</si>
  <si>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</si>
  <si>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</si>
  <si>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</si>
  <si>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</si>
  <si>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</si>
  <si>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</si>
  <si>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</si>
  <si>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</si>
  <si>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</si>
  <si>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</si>
  <si>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</si>
  <si>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</si>
  <si>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</si>
  <si>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</si>
  <si>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</si>
  <si>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</si>
  <si>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</si>
  <si>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</si>
  <si>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</si>
  <si>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</si>
  <si>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</si>
  <si>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</si>
  <si>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</si>
  <si>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</si>
  <si>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</si>
  <si>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</si>
  <si>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</si>
  <si>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</si>
  <si>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</si>
  <si>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</si>
  <si>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</si>
  <si>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</si>
  <si>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</si>
  <si>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</si>
  <si>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</si>
  <si>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</si>
  <si>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</si>
  <si>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</si>
  <si>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</si>
  <si>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</si>
  <si>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</si>
  <si>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</si>
  <si>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</si>
  <si>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</si>
  <si>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</si>
  <si>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</si>
  <si>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</si>
  <si>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</si>
  <si>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</si>
  <si>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</si>
  <si>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</si>
  <si>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</si>
  <si>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</si>
  <si>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</si>
  <si>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</si>
  <si>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</si>
  <si>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</si>
  <si>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</si>
  <si>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</si>
  <si>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</si>
  <si>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</si>
  <si>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</si>
  <si>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</si>
  <si>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</si>
  <si>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</si>
  <si>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</si>
  <si>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</si>
  <si>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</si>
  <si>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</si>
  <si>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</si>
  <si>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</si>
  <si>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</si>
  <si>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</si>
  <si>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</si>
  <si>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</si>
  <si>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</si>
  <si>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</si>
  <si>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</si>
  <si>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</si>
  <si>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</si>
  <si>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</si>
  <si>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</si>
  <si>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</si>
  <si>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</si>
  <si>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</si>
  <si>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</si>
  <si>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</si>
  <si>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</si>
  <si>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</si>
  <si>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</si>
  <si>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</si>
  <si>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</si>
  <si>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</si>
  <si>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</si>
  <si>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</si>
  <si>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</si>
  <si>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</si>
  <si>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</si>
  <si>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</si>
  <si>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</si>
  <si>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</si>
  <si>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</si>
  <si>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</si>
  <si>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</si>
  <si>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</si>
  <si>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</si>
  <si>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</si>
  <si>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</si>
  <si>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</si>
  <si>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</si>
  <si>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</si>
  <si>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</si>
  <si>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</si>
  <si>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</si>
  <si>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</si>
  <si>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</si>
  <si>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</si>
  <si>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</si>
  <si>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</si>
  <si>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</si>
  <si>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</si>
  <si>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</si>
  <si>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</si>
  <si>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</si>
  <si>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</si>
  <si>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</si>
  <si>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</si>
  <si>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</si>
  <si>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</si>
  <si>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</si>
  <si>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</si>
  <si>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</si>
  <si>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</si>
  <si>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</si>
  <si>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</si>
  <si>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</si>
  <si>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</si>
  <si>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</si>
  <si>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</si>
  <si>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</si>
  <si>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</si>
  <si>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</si>
  <si>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</si>
  <si>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</si>
  <si>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</si>
  <si>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</si>
  <si>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</si>
  <si>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</si>
  <si>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</si>
  <si>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</si>
  <si>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</si>
  <si>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</si>
  <si>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</si>
  <si>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</si>
  <si>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</si>
  <si>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</si>
  <si>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</si>
  <si>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</si>
  <si>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</si>
  <si>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</si>
  <si>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</si>
  <si>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</si>
  <si>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</si>
  <si>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</si>
  <si>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</si>
  <si>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</si>
  <si>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</si>
  <si>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</si>
  <si>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</si>
  <si>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</si>
  <si>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</si>
  <si>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</si>
  <si>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</si>
  <si>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</si>
  <si>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</si>
  <si>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</si>
  <si>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</si>
  <si>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</si>
  <si>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</si>
  <si>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</si>
  <si>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</si>
  <si>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</si>
  <si>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</si>
  <si>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</si>
  <si>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</si>
  <si>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</si>
  <si>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</si>
  <si>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</si>
  <si>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</si>
  <si>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</si>
  <si>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</si>
  <si>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</si>
  <si>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</si>
  <si>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</si>
  <si>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</si>
  <si>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</si>
  <si>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</si>
  <si>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</si>
  <si>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</si>
  <si>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</si>
  <si>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</si>
  <si>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</si>
  <si>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</si>
  <si>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</si>
  <si>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</si>
  <si>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</si>
  <si>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</si>
  <si>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</si>
  <si>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</si>
  <si>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</si>
  <si>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</si>
  <si>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</si>
  <si>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</si>
  <si>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</si>
  <si>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</si>
  <si>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</si>
  <si>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</si>
  <si>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</si>
  <si>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</si>
  <si>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</si>
  <si>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</si>
  <si>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</si>
  <si>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</si>
  <si>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</si>
  <si>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</si>
  <si>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</si>
  <si>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</si>
  <si>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</si>
  <si>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</si>
  <si>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</si>
  <si>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</si>
  <si>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</si>
  <si>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</si>
  <si>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</si>
  <si>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</si>
  <si>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</si>
  <si>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</si>
  <si>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</si>
  <si>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</si>
  <si>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</si>
  <si>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</si>
  <si>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</si>
  <si>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</si>
  <si>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</si>
  <si>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</si>
  <si>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</si>
  <si>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</si>
  <si>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</si>
  <si>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</si>
  <si>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</si>
  <si>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</si>
  <si>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</si>
  <si>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</si>
  <si>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</si>
  <si>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</si>
  <si>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</si>
  <si>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</si>
  <si>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</si>
  <si>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</si>
  <si>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</si>
  <si>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</si>
  <si>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</si>
  <si>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</si>
  <si>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</si>
  <si>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</si>
  <si>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</si>
  <si>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</si>
  <si>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</si>
  <si>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</si>
  <si>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</si>
  <si>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</si>
  <si>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</si>
  <si>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</si>
  <si>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</si>
  <si>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</si>
  <si>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</si>
  <si>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</si>
  <si>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</si>
  <si>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</si>
  <si>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</si>
  <si>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</si>
  <si>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</si>
  <si>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</si>
  <si>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</si>
  <si>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</si>
  <si>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</si>
  <si>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</si>
  <si>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</si>
  <si>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</si>
  <si>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</si>
  <si>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</si>
  <si>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</si>
  <si>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</si>
  <si>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</si>
  <si>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</si>
  <si>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</si>
  <si>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</si>
  <si>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</si>
  <si>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</si>
  <si>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</si>
  <si>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</si>
  <si>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</si>
  <si>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</si>
  <si>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</si>
  <si>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</si>
  <si>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</si>
  <si>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</si>
  <si>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</si>
  <si>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</si>
  <si>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</si>
  <si>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</si>
  <si>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</si>
  <si>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</si>
  <si>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</si>
  <si>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</si>
  <si>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</si>
  <si>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</si>
  <si>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</si>
  <si>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</si>
  <si>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</si>
  <si>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</si>
  <si>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</si>
  <si>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</si>
  <si>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</si>
  <si>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</si>
  <si>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</si>
  <si>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</si>
  <si>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</si>
  <si>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</si>
  <si>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</si>
  <si>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</si>
  <si>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</si>
  <si>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</si>
  <si>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</si>
  <si>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</si>
  <si>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</si>
  <si>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</si>
  <si>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</si>
  <si>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</si>
  <si>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</si>
  <si>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</si>
  <si>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</si>
  <si>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</si>
  <si>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</si>
  <si>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</si>
  <si>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</si>
  <si>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</si>
  <si>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</si>
  <si>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</si>
  <si>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</si>
  <si>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</si>
  <si>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</si>
  <si>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</si>
  <si>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</si>
  <si>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</si>
  <si>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</si>
  <si>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</si>
  <si>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</si>
  <si>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</si>
  <si>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</si>
  <si>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</si>
  <si>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</si>
  <si>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</si>
  <si>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</si>
  <si>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</si>
  <si>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</si>
  <si>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</si>
  <si>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</si>
  <si>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</si>
  <si>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</si>
  <si>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</si>
  <si>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</si>
  <si>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</si>
  <si>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</si>
  <si>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</si>
  <si>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</si>
  <si>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</si>
  <si>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</si>
  <si>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</si>
  <si>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</si>
  <si>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</si>
  <si>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</si>
  <si>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</si>
  <si>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</si>
  <si>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</si>
  <si>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</si>
  <si>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</si>
  <si>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</si>
  <si>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</si>
  <si>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</si>
  <si>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</si>
  <si>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</si>
  <si>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</si>
  <si>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</si>
  <si>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</si>
  <si>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</si>
  <si>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</si>
  <si>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</si>
  <si>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</si>
  <si>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</si>
  <si>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</si>
  <si>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</si>
  <si>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</si>
  <si>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</si>
  <si>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</si>
  <si>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</si>
  <si>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</si>
  <si>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</si>
  <si>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</si>
  <si>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</si>
  <si>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</si>
  <si>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</si>
  <si>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</si>
  <si>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</si>
  <si>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</si>
  <si>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</si>
  <si>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</si>
  <si>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</si>
  <si>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</si>
  <si>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</si>
  <si>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</si>
  <si>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</si>
  <si>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</si>
  <si>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</si>
  <si>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</si>
  <si>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</si>
  <si>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</si>
  <si>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</si>
  <si>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</si>
  <si>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</si>
  <si>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</si>
  <si>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</si>
  <si>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</si>
  <si>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</si>
  <si>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</si>
  <si>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</si>
  <si>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</si>
  <si>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</si>
  <si>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</si>
  <si>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</si>
  <si>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</si>
  <si>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</si>
  <si>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</si>
  <si>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</si>
  <si>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</si>
  <si>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</si>
  <si>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</si>
  <si>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</si>
  <si>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</si>
  <si>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</si>
  <si>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</si>
  <si>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</si>
  <si>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</si>
  <si>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</si>
  <si>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</si>
  <si>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</si>
  <si>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</si>
  <si>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</si>
  <si>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</si>
  <si>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</si>
  <si>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</si>
  <si>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</si>
  <si>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</si>
  <si>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</si>
  <si>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</si>
  <si>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</si>
  <si>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</si>
  <si>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</si>
  <si>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</si>
  <si>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</si>
  <si>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</si>
  <si>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</si>
  <si>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</si>
  <si>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</si>
  <si>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</si>
  <si>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</si>
  <si>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</si>
  <si>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</si>
  <si>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</si>
  <si>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</si>
  <si>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</si>
  <si>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</si>
  <si>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</si>
  <si>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</si>
  <si>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</si>
  <si>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</si>
  <si>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</si>
  <si>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</si>
  <si>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</si>
  <si>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</si>
  <si>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</si>
  <si>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</si>
  <si>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</si>
  <si>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</si>
  <si>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</si>
  <si>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</si>
  <si>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</si>
  <si>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</si>
  <si>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</si>
  <si>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</si>
  <si>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</si>
  <si>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</si>
  <si>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</si>
  <si>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</si>
  <si>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</si>
  <si>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</si>
  <si>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</si>
  <si>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</si>
  <si>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</si>
  <si>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</si>
  <si>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</si>
  <si>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</si>
  <si>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</si>
  <si>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</si>
  <si>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</si>
  <si>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</si>
  <si>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</si>
  <si>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</si>
  <si>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</si>
  <si>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</si>
  <si>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</si>
  <si>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</si>
  <si>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</si>
  <si>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</si>
  <si>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</si>
  <si>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</si>
  <si>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</si>
  <si>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</si>
  <si>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</si>
  <si>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</si>
  <si>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</si>
  <si>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</si>
  <si>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</si>
  <si>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</si>
  <si>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</si>
  <si>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</si>
  <si>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</si>
  <si>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</si>
  <si>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</si>
  <si>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</si>
  <si>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</si>
  <si>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</si>
  <si>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</si>
  <si>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</si>
  <si>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</si>
  <si>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</si>
  <si>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</si>
  <si>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</si>
  <si>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</si>
  <si>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</si>
  <si>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</si>
  <si>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</si>
  <si>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</si>
  <si>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</si>
  <si>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</si>
  <si>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</si>
  <si>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</si>
  <si>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</si>
  <si>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</si>
  <si>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</si>
  <si>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</si>
  <si>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</si>
  <si>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</si>
  <si>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</si>
  <si>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</si>
  <si>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</si>
  <si>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</si>
  <si>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</si>
  <si>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</si>
  <si>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</si>
  <si>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</si>
  <si>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</si>
  <si>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</si>
  <si>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</si>
  <si>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</si>
  <si>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</si>
  <si>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</si>
  <si>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</si>
  <si>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</si>
  <si>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</si>
  <si>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</si>
  <si>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</si>
  <si>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</si>
  <si>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</si>
  <si>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</si>
  <si>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</si>
  <si>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</si>
  <si>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</si>
  <si>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</si>
  <si>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</si>
  <si>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</si>
  <si>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</si>
  <si>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</si>
  <si>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</si>
  <si>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</si>
  <si>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</si>
  <si>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</si>
  <si>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</si>
  <si>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</si>
  <si>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</si>
  <si>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</si>
  <si>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</si>
  <si>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</si>
  <si>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</si>
  <si>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</si>
  <si>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</si>
  <si>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</si>
  <si>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</si>
  <si>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</si>
  <si>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</si>
  <si>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</si>
  <si>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</si>
  <si>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</si>
  <si>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</si>
  <si>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</si>
  <si>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</si>
  <si>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</si>
  <si>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</si>
  <si>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</si>
  <si>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</si>
  <si>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</si>
  <si>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</si>
  <si>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</si>
  <si>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</si>
  <si>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</si>
  <si>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</si>
  <si>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</si>
  <si>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</si>
  <si>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</si>
  <si>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</si>
  <si>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</si>
  <si>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</si>
  <si>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</si>
  <si>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</si>
  <si>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</si>
  <si>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</si>
  <si>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</si>
  <si>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</si>
  <si>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</si>
  <si>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</si>
  <si>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</si>
  <si>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</si>
  <si>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</si>
  <si>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</si>
  <si>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</si>
  <si>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</si>
  <si>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</si>
  <si>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</si>
  <si>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</si>
  <si>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</si>
  <si>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</si>
  <si>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</si>
  <si>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</si>
  <si>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</si>
  <si>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</si>
  <si>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</si>
  <si>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</si>
  <si>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</si>
  <si>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</si>
  <si>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</si>
  <si>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</si>
  <si>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</si>
  <si>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</si>
  <si>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</si>
  <si>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</si>
  <si>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</si>
  <si>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</si>
  <si>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</si>
  <si>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</si>
  <si>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</si>
  <si>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</si>
  <si>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</si>
  <si>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</si>
  <si>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</si>
  <si>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</si>
  <si>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</si>
  <si>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</si>
  <si>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</si>
  <si>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</si>
  <si>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</si>
  <si>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</si>
  <si>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</si>
  <si>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</si>
  <si>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</si>
  <si>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</si>
  <si>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</si>
  <si>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</si>
  <si>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</si>
  <si>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</si>
  <si>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</si>
  <si>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</si>
  <si>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</si>
  <si>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</si>
  <si>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</si>
  <si>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</si>
  <si>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</si>
  <si>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</si>
  <si>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</si>
  <si>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</si>
  <si>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</si>
  <si>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</si>
  <si>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</si>
  <si>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</si>
  <si>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</si>
  <si>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</si>
  <si>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</si>
  <si>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</si>
  <si>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</si>
  <si>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</si>
  <si>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</si>
  <si>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</si>
  <si>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</si>
  <si>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</si>
  <si>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</si>
  <si>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</si>
  <si>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</si>
  <si>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</si>
  <si>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</si>
  <si>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</si>
  <si>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</si>
  <si>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</si>
  <si>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</si>
  <si>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</si>
  <si>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</si>
  <si>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</si>
  <si>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</si>
  <si>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</si>
  <si>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</si>
  <si>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</si>
  <si>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</si>
  <si>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</si>
  <si>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</si>
  <si>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</si>
  <si>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</si>
  <si>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</si>
  <si>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</si>
  <si>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</si>
  <si>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</si>
  <si>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</si>
  <si>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</si>
  <si>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</si>
  <si>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</si>
  <si>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</si>
  <si>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</si>
  <si>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</si>
  <si>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</si>
  <si>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</si>
  <si>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</si>
  <si>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</si>
  <si>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</si>
  <si>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</si>
  <si>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</si>
  <si>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</si>
  <si>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</si>
  <si>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</si>
  <si>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</si>
  <si>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</si>
  <si>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</si>
  <si>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</si>
  <si>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</si>
  <si>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</si>
  <si>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</si>
  <si>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</si>
  <si>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</si>
  <si>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</si>
  <si>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</si>
  <si>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</si>
  <si>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</si>
  <si>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</si>
  <si>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</si>
  <si>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</si>
  <si>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</si>
  <si>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</si>
  <si>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</si>
  <si>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</si>
  <si>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</si>
  <si>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</si>
  <si>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</si>
  <si>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</si>
  <si>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</si>
  <si>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</si>
  <si>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</si>
  <si>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</si>
  <si>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</si>
  <si>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</si>
  <si>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</si>
  <si>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</si>
  <si>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</si>
  <si>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</si>
  <si>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</si>
  <si>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</si>
  <si>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</si>
  <si>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</si>
  <si>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</si>
  <si>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</si>
  <si>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</si>
  <si>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</si>
  <si>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</si>
  <si>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</si>
  <si>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</si>
  <si>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</si>
  <si>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</si>
  <si>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</si>
  <si>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</si>
  <si>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</si>
  <si>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</si>
  <si>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</si>
  <si>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</si>
  <si>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</si>
  <si>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</si>
  <si>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</si>
  <si>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</si>
  <si>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</si>
  <si>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</si>
  <si>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</si>
  <si>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</si>
  <si>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</si>
  <si>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</si>
  <si>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</si>
  <si>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</si>
  <si>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</si>
  <si>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</si>
  <si>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</si>
  <si>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</si>
  <si>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</si>
  <si>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</si>
  <si>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</si>
  <si>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</si>
  <si>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</si>
  <si>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</si>
  <si>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</si>
  <si>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</si>
  <si>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</si>
  <si>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</si>
  <si>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</si>
  <si>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</si>
  <si>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</si>
  <si>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</si>
  <si>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</si>
  <si>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</si>
  <si>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</si>
  <si>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</si>
  <si>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</si>
  <si>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</si>
  <si>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</si>
  <si>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</si>
  <si>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</si>
  <si>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</si>
  <si>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</si>
  <si>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</si>
  <si>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</si>
  <si>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</si>
  <si>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</si>
  <si>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</si>
  <si>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</si>
  <si>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</si>
  <si>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</si>
  <si>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</si>
  <si>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</si>
  <si>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</si>
  <si>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</si>
  <si>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</si>
  <si>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</si>
  <si>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</si>
  <si>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</si>
  <si>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</si>
  <si>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</si>
  <si>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</si>
  <si>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</si>
  <si>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</si>
  <si>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</si>
  <si>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</si>
  <si>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</si>
  <si>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</si>
  <si>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</si>
  <si>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</si>
  <si>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</si>
  <si>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</si>
  <si>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</si>
  <si>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</si>
  <si>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</si>
  <si>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</si>
  <si>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</si>
  <si>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</si>
  <si>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</si>
  <si>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</si>
  <si>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</si>
  <si>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</si>
  <si>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</si>
  <si>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</si>
  <si>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</si>
  <si>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</si>
  <si>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</si>
  <si>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</si>
  <si>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</si>
  <si>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</si>
  <si>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</si>
  <si>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</si>
  <si>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</si>
  <si>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</si>
  <si>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</si>
  <si>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</si>
  <si>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</si>
  <si>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</si>
  <si>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</si>
  <si>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</si>
  <si>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</si>
  <si>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</si>
  <si>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</si>
  <si>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</si>
  <si>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</si>
  <si>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</si>
  <si>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</si>
  <si>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</si>
  <si>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</si>
  <si>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</si>
  <si>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</si>
  <si>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</si>
  <si>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</si>
  <si>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</si>
  <si>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</si>
  <si>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</si>
  <si>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</si>
  <si>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</si>
  <si>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</si>
  <si>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</si>
  <si>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</si>
  <si>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</si>
  <si>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</si>
  <si>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</si>
  <si>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</si>
  <si>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</si>
  <si>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</si>
  <si>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</si>
  <si>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</si>
  <si>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</si>
  <si>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</si>
  <si>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</si>
  <si>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</si>
  <si>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</si>
  <si>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</si>
  <si>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</si>
  <si>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</si>
  <si>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</si>
  <si>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</si>
  <si>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</si>
  <si>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</si>
  <si>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</si>
  <si>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</si>
  <si>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</si>
  <si>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</si>
  <si>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</si>
  <si>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</si>
  <si>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</si>
  <si>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</si>
  <si>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</si>
  <si>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</si>
  <si>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</si>
  <si>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</si>
  <si>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</si>
  <si>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</si>
  <si>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</si>
  <si>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</si>
  <si>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</si>
  <si>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</si>
  <si>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</si>
  <si>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</si>
  <si>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</si>
  <si>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</si>
  <si>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</si>
  <si>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</si>
  <si>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</si>
  <si>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</si>
  <si>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</si>
  <si>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</si>
  <si>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</si>
  <si>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</si>
  <si>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</si>
  <si>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</si>
  <si>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</si>
  <si>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</si>
  <si>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</si>
  <si>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</si>
  <si>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</si>
  <si>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</si>
  <si>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</si>
  <si>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</si>
  <si>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</si>
  <si>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</si>
  <si>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</si>
  <si>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</si>
  <si>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</si>
  <si>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</si>
  <si>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</si>
  <si>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</si>
  <si>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</si>
  <si>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</si>
  <si>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</si>
  <si>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</si>
  <si>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</si>
  <si>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</si>
  <si>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</si>
  <si>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</si>
  <si>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</si>
  <si>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</si>
  <si>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</si>
  <si>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</si>
  <si>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</si>
  <si>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</si>
  <si>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</si>
  <si>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</si>
  <si>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</si>
  <si>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</si>
  <si>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</si>
  <si>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</si>
  <si>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</si>
  <si>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</si>
  <si>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</si>
  <si>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</si>
  <si>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</si>
  <si>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</si>
  <si>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</si>
  <si>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</si>
  <si>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</si>
  <si>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</si>
  <si>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</si>
  <si>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</si>
  <si>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</si>
  <si>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</si>
  <si>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</si>
  <si>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</si>
  <si>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</si>
  <si>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</si>
  <si>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</si>
  <si>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</si>
  <si>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</si>
  <si>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</si>
  <si>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</si>
  <si>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</si>
  <si>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</si>
  <si>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</si>
  <si>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</si>
  <si>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</si>
  <si>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</si>
  <si>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</si>
  <si>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</si>
  <si>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</si>
  <si>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</si>
  <si>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</si>
  <si>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</si>
  <si>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</si>
  <si>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</si>
  <si>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</si>
  <si>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</si>
  <si>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</si>
  <si>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</si>
  <si>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</si>
  <si>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</si>
  <si>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</si>
  <si>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</si>
  <si>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</si>
  <si>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</si>
  <si>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</si>
  <si>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</si>
  <si>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</si>
  <si>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</si>
  <si>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</si>
  <si>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</si>
  <si>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</si>
  <si>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</si>
  <si>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</si>
  <si>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</si>
  <si>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</si>
  <si>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</si>
  <si>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</si>
  <si>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</si>
  <si>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</si>
  <si>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</si>
  <si>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</si>
  <si>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</si>
  <si>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</si>
  <si>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</si>
  <si>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</si>
  <si>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</si>
  <si>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</si>
  <si>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</si>
  <si>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</si>
  <si>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</si>
  <si>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</si>
  <si>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</si>
  <si>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</si>
  <si>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</si>
  <si>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</si>
  <si>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</si>
  <si>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</si>
  <si>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</si>
  <si>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</si>
  <si>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</si>
  <si>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</si>
  <si>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</si>
  <si>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</si>
  <si>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</si>
  <si>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</si>
  <si>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</si>
  <si>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</si>
  <si>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</si>
  <si>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</si>
  <si>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</si>
  <si>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</si>
  <si>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</si>
  <si>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</si>
  <si>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</si>
  <si>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</si>
  <si>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</si>
  <si>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</si>
  <si>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</si>
  <si>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</si>
  <si>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</si>
  <si>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</si>
  <si>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</si>
  <si>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</si>
  <si>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</si>
  <si>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</si>
  <si>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</si>
  <si>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</si>
  <si>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</si>
  <si>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</si>
  <si>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</si>
  <si>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</si>
  <si>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</si>
  <si>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</si>
  <si>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</si>
  <si>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</si>
  <si>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</si>
  <si>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</si>
  <si>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</si>
  <si>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</si>
  <si>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</si>
  <si>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</si>
  <si>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</si>
  <si>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</si>
  <si>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</si>
  <si>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</si>
  <si>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</si>
  <si>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</si>
  <si>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</si>
  <si>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</si>
  <si>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</si>
  <si>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</si>
  <si>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</si>
  <si>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</si>
  <si>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</si>
  <si>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</si>
  <si>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</si>
  <si>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</si>
  <si>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</si>
  <si>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</si>
  <si>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</si>
  <si>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</si>
  <si>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</si>
  <si>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</si>
  <si>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</si>
  <si>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</si>
  <si>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</si>
  <si>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</si>
  <si>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</si>
  <si>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</si>
  <si>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</si>
  <si>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</si>
  <si>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</si>
  <si>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</si>
  <si>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</si>
  <si>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</si>
  <si>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</si>
  <si>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</si>
  <si>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</si>
  <si>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</si>
  <si>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</si>
  <si>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</si>
  <si>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</si>
  <si>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</si>
  <si>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</si>
  <si>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</si>
  <si>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</si>
  <si>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</si>
  <si>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</si>
  <si>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</si>
  <si>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</si>
  <si>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</si>
  <si>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</si>
  <si>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</si>
  <si>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</si>
  <si>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</si>
  <si>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</si>
  <si>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</si>
  <si>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</si>
  <si>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</si>
  <si>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</si>
  <si>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</si>
  <si>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</si>
  <si>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</si>
  <si>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</si>
  <si>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</si>
  <si>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</si>
  <si>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</si>
  <si>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</si>
  <si>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</si>
  <si>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</si>
  <si>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</si>
  <si>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</si>
  <si>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</si>
  <si>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</si>
  <si>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</si>
  <si>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</si>
  <si>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</si>
  <si>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</si>
  <si>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</si>
  <si>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</si>
  <si>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</si>
  <si>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</si>
  <si>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</si>
  <si>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</si>
  <si>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</si>
  <si>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</si>
  <si>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</si>
  <si>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</si>
  <si>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</si>
  <si>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</si>
  <si>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</si>
  <si>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</si>
  <si>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</si>
  <si>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</si>
  <si>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</si>
  <si>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</si>
  <si>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</si>
  <si>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</si>
  <si>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</si>
  <si>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</si>
  <si>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</si>
  <si>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</si>
  <si>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</si>
  <si>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</si>
  <si>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</si>
  <si>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</si>
  <si>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</si>
  <si>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</si>
  <si>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</si>
  <si>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</si>
  <si>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</si>
  <si>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</si>
  <si>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</si>
  <si>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</si>
  <si>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</si>
  <si>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</si>
  <si>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</si>
  <si>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</si>
  <si>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</si>
  <si>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</si>
  <si>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</si>
  <si>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</si>
  <si>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</si>
  <si>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</si>
  <si>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</si>
  <si>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</si>
  <si>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</si>
  <si>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</si>
  <si>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</si>
  <si>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</si>
  <si>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</si>
  <si>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</si>
  <si>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</si>
  <si>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</si>
  <si>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</si>
  <si>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</si>
  <si>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</si>
  <si>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</si>
  <si>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</si>
  <si>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</si>
  <si>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</si>
  <si>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</si>
  <si>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</si>
  <si>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</si>
  <si>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</si>
  <si>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</si>
  <si>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</si>
  <si>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</si>
  <si>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</si>
  <si>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</si>
  <si>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</si>
  <si>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</si>
  <si>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</si>
  <si>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</si>
  <si>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</si>
  <si>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</si>
  <si>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</si>
  <si>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</si>
  <si>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</si>
  <si>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</si>
  <si>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</si>
  <si>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</si>
  <si>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</si>
  <si>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</si>
  <si>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</si>
  <si>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</si>
  <si>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</si>
  <si>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</si>
  <si>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</si>
  <si>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</si>
  <si>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</si>
  <si>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</si>
  <si>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</si>
  <si>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</si>
  <si>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</si>
  <si>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</si>
  <si>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</si>
  <si>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</si>
  <si>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</si>
  <si>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</si>
  <si>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</si>
  <si>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</si>
  <si>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</si>
  <si>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</si>
  <si>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</si>
  <si>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</si>
  <si>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</si>
  <si>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</si>
  <si>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</si>
  <si>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</si>
  <si>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</si>
  <si>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</si>
  <si>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</si>
  <si>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</si>
  <si>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</si>
  <si>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</si>
  <si>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</si>
  <si>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</si>
  <si>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</si>
  <si>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</si>
  <si>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</si>
  <si>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</si>
  <si>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</si>
  <si>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</si>
  <si>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</si>
  <si>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</si>
  <si>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</si>
  <si>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</si>
  <si>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</si>
  <si>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</si>
  <si>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</si>
  <si>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</si>
  <si>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</si>
  <si>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</si>
  <si>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</si>
  <si>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</si>
  <si>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</si>
  <si>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</si>
  <si>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</si>
  <si>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</si>
  <si>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</si>
  <si>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</si>
  <si>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</si>
  <si>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</si>
  <si>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</si>
  <si>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</si>
  <si>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</si>
  <si>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</si>
  <si>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</si>
  <si>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</si>
  <si>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</si>
  <si>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</si>
  <si>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</si>
  <si>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</si>
  <si>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</si>
  <si>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</si>
  <si>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</si>
  <si>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</si>
  <si>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</si>
  <si>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</si>
  <si>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</si>
  <si>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</si>
  <si>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</si>
  <si>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</si>
  <si>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</si>
  <si>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</si>
  <si>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</si>
  <si>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</si>
  <si>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</si>
  <si>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</si>
  <si>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</si>
  <si>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</si>
  <si>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</si>
  <si>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</si>
  <si>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</si>
  <si>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</si>
  <si>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</si>
  <si>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</si>
  <si>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</si>
  <si>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</si>
  <si>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</si>
  <si>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</si>
  <si>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</si>
  <si>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</si>
  <si>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</si>
  <si>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</si>
  <si>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</si>
  <si>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</si>
  <si>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</si>
  <si>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</si>
  <si>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</si>
  <si>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</si>
  <si>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</si>
  <si>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</si>
  <si>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</si>
  <si>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</si>
  <si>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</si>
  <si>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</si>
  <si>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</si>
  <si>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</si>
  <si>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</si>
  <si>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</si>
  <si>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</si>
  <si>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</si>
  <si>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</si>
  <si>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</si>
  <si>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</si>
  <si>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</si>
  <si>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</si>
  <si>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</si>
  <si>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</si>
  <si>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</si>
  <si>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</si>
  <si>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</si>
  <si>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</si>
  <si>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</si>
  <si>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</si>
  <si>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</si>
  <si>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</si>
  <si>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</si>
  <si>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</si>
  <si>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</si>
  <si>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</si>
  <si>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</si>
  <si>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</si>
  <si>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</si>
  <si>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</si>
  <si>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</si>
  <si>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</si>
  <si>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</si>
  <si>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</si>
  <si>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</si>
  <si>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</si>
  <si>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</si>
  <si>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</si>
  <si>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</si>
  <si>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</si>
  <si>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</si>
  <si>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</si>
  <si>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</si>
  <si>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</si>
  <si>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</si>
  <si>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</si>
  <si>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</si>
  <si>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</si>
  <si>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</si>
  <si>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</si>
  <si>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</si>
  <si>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</si>
  <si>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</si>
  <si>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</si>
  <si>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</si>
  <si>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</si>
  <si>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</si>
  <si>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</si>
  <si>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</si>
  <si>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</si>
  <si>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</si>
  <si>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</si>
  <si>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</si>
  <si>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</si>
  <si>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</si>
  <si>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</si>
  <si>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</si>
  <si>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</si>
  <si>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</si>
  <si>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</si>
  <si>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</si>
  <si>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</si>
  <si>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</si>
  <si>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</si>
  <si>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</si>
  <si>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</si>
  <si>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</si>
  <si>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</si>
  <si>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</si>
  <si>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</si>
  <si>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</si>
  <si>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</si>
  <si>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</si>
  <si>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</si>
  <si>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</si>
  <si>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</si>
  <si>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</si>
  <si>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</si>
  <si>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</si>
  <si>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</si>
  <si>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</si>
  <si>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</si>
  <si>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</si>
  <si>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</si>
  <si>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</si>
  <si>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</si>
  <si>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</si>
  <si>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</si>
  <si>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</si>
  <si>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</si>
  <si>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</si>
  <si>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</si>
  <si>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</si>
  <si>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</si>
  <si>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</si>
  <si>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</si>
  <si>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</si>
  <si>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</si>
  <si>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</si>
  <si>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</si>
  <si>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</si>
  <si>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</si>
  <si>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</si>
  <si>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</si>
  <si>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</si>
  <si>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</si>
  <si>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</si>
  <si>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</si>
  <si>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</si>
  <si>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</si>
  <si>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</si>
  <si>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</si>
  <si>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</si>
  <si>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</si>
  <si>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</si>
  <si>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</si>
  <si>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</si>
  <si>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</si>
  <si>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</si>
  <si>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</si>
  <si>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</si>
  <si>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</si>
  <si>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</si>
  <si>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</si>
  <si>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</si>
  <si>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</si>
  <si>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</si>
  <si>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</si>
  <si>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</si>
  <si>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</si>
  <si>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</si>
  <si>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</si>
  <si>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</si>
  <si>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</si>
  <si>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</si>
  <si>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</si>
  <si>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</si>
  <si>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</si>
  <si>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</si>
  <si>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</si>
  <si>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</si>
  <si>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</si>
  <si>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</si>
  <si>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</si>
  <si>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</si>
  <si>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</si>
  <si>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</si>
  <si>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</si>
  <si>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</si>
  <si>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</si>
  <si>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</si>
  <si>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</si>
  <si>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</si>
  <si>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</si>
  <si>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</si>
  <si>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</si>
  <si>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</si>
  <si>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</si>
  <si>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</si>
  <si>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</si>
  <si>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</si>
  <si>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</si>
  <si>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</si>
  <si>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</si>
  <si>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</si>
  <si>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</si>
  <si>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</si>
  <si>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</si>
  <si>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</si>
  <si>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</si>
  <si>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</si>
  <si>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</si>
  <si>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</si>
  <si>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</si>
  <si>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</si>
  <si>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</si>
  <si>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</si>
  <si>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</si>
  <si>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</si>
  <si>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</si>
  <si>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</si>
  <si>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</si>
  <si>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</si>
  <si>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</si>
  <si>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</si>
  <si>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</si>
  <si>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</si>
  <si>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</si>
  <si>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</si>
  <si>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</si>
  <si>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</si>
  <si>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</si>
  <si>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</si>
  <si>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</si>
  <si>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</si>
  <si>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</si>
  <si>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</si>
  <si>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</si>
  <si>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</si>
  <si>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</si>
  <si>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</si>
  <si>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</si>
  <si>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</si>
  <si>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</si>
  <si>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</si>
  <si>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</si>
  <si>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</si>
  <si>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</si>
  <si>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</si>
  <si>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</si>
  <si>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</si>
  <si>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</si>
  <si>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</si>
  <si>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</si>
  <si>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</si>
  <si>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</si>
  <si>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</si>
  <si>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</si>
  <si>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</si>
  <si>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</si>
  <si>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</si>
  <si>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</si>
  <si>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</si>
  <si>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</si>
  <si>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</si>
  <si>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</si>
  <si>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</si>
  <si>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</si>
  <si>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</si>
  <si>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</si>
  <si>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</si>
  <si>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</si>
  <si>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</si>
  <si>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</si>
  <si>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</si>
  <si>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</si>
  <si>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</si>
  <si>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</si>
  <si>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</si>
  <si>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</si>
  <si>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</si>
  <si>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</si>
  <si>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</si>
  <si>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</si>
  <si>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</si>
  <si>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</si>
  <si>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</si>
  <si>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</si>
  <si>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</si>
  <si>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</si>
  <si>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</si>
  <si>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</si>
  <si>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</si>
  <si>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</si>
  <si>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</si>
  <si>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</si>
  <si>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</si>
  <si>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</si>
  <si>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</si>
  <si>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</si>
  <si>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</si>
  <si>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</si>
  <si>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</si>
  <si>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</si>
  <si>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</si>
  <si>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</si>
  <si>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</si>
  <si>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</si>
  <si>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</si>
  <si>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</si>
  <si>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</si>
  <si>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</si>
  <si>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</si>
  <si>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</si>
  <si>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</si>
  <si>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</si>
  <si>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</si>
  <si>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</si>
  <si>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</si>
  <si>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</si>
  <si>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</si>
  <si>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</si>
  <si>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</si>
  <si>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</si>
  <si>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</si>
  <si>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</si>
  <si>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</si>
  <si>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</si>
  <si>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</si>
  <si>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</si>
  <si>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</si>
  <si>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</si>
  <si>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</si>
  <si>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</si>
  <si>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</si>
  <si>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</si>
  <si>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</si>
  <si>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</si>
  <si>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</si>
  <si>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</si>
  <si>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</si>
  <si>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</si>
  <si>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</si>
  <si>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</si>
  <si>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</si>
  <si>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</si>
  <si>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</si>
  <si>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</si>
  <si>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</si>
  <si>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</si>
  <si>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</si>
  <si>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</si>
  <si>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</si>
  <si>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</si>
  <si>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</si>
  <si>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</si>
  <si>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</si>
  <si>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</si>
  <si>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</si>
  <si>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</si>
  <si>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</si>
  <si>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</si>
  <si>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</si>
  <si>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</si>
  <si>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</si>
  <si>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</si>
  <si>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</si>
  <si>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</si>
  <si>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</si>
  <si>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</si>
  <si>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</si>
  <si>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</si>
  <si>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</si>
  <si>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</si>
  <si>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</si>
  <si>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</si>
  <si>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</si>
  <si>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</si>
  <si>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</si>
  <si>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</si>
  <si>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</si>
  <si>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</si>
  <si>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</si>
  <si>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</si>
  <si>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</si>
  <si>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</si>
  <si>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</si>
  <si>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</si>
  <si>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</si>
  <si>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</si>
  <si>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</si>
  <si>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</si>
  <si>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</si>
  <si>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</si>
  <si>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</si>
  <si>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</si>
  <si>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</si>
  <si>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</si>
  <si>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</si>
  <si>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</si>
  <si>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</si>
  <si>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</si>
  <si>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</si>
  <si>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</si>
  <si>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</si>
  <si>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</si>
  <si>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</si>
  <si>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</si>
  <si>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</si>
  <si>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</si>
  <si>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</si>
  <si>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</si>
  <si>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</si>
  <si>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</si>
  <si>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</si>
  <si>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</si>
  <si>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</si>
  <si>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</si>
  <si>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</si>
  <si>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</si>
  <si>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</si>
  <si>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</si>
  <si>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</si>
  <si>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</si>
  <si>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</si>
  <si>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</si>
  <si>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</si>
  <si>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</si>
  <si>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</si>
  <si>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</si>
  <si>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</si>
  <si>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</si>
  <si>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</si>
  <si>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</si>
  <si>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</si>
  <si>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</si>
  <si>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</si>
  <si>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</si>
  <si>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</si>
  <si>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</si>
  <si>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</si>
  <si>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</si>
  <si>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</si>
  <si>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</si>
  <si>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</si>
  <si>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</si>
  <si>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</si>
  <si>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</si>
  <si>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</si>
  <si>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</si>
  <si>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</si>
  <si>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</si>
  <si>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</si>
  <si>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</si>
  <si>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</si>
  <si>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</si>
  <si>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</si>
  <si>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</si>
  <si>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</si>
  <si>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</si>
  <si>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</si>
  <si>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</si>
  <si>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</si>
  <si>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</si>
  <si>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</si>
  <si>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</si>
  <si>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</si>
  <si>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</si>
  <si>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</si>
  <si>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</si>
  <si>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</si>
  <si>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</si>
  <si>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</si>
  <si>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</si>
  <si>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</si>
  <si>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</si>
  <si>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</si>
  <si>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</si>
  <si>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</si>
  <si>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</si>
  <si>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</si>
  <si>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</si>
  <si>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</si>
  <si>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</si>
  <si>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</si>
  <si>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</si>
  <si>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</si>
  <si>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</si>
  <si>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</si>
  <si>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</si>
  <si>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</si>
  <si>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</si>
  <si>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</si>
  <si>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</si>
  <si>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</si>
  <si>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</si>
  <si>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</si>
  <si>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</si>
  <si>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</si>
  <si>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</si>
  <si>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</si>
  <si>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</si>
  <si>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</si>
  <si>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</si>
  <si>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</si>
  <si>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</si>
  <si>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</si>
  <si>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</si>
  <si>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</si>
  <si>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</si>
  <si>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</si>
  <si>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</si>
  <si>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</si>
  <si>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</si>
  <si>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</si>
  <si>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</si>
  <si>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</si>
  <si>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</si>
  <si>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</si>
  <si>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</si>
  <si>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</si>
  <si>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</si>
  <si>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</si>
  <si>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</si>
  <si>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</si>
  <si>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</si>
  <si>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</si>
  <si>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</si>
  <si>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</si>
  <si>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</si>
  <si>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</si>
  <si>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</si>
  <si>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</si>
  <si>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</si>
  <si>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</si>
  <si>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</si>
  <si>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</si>
  <si>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</si>
  <si>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</si>
  <si>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</si>
  <si>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</si>
  <si>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</si>
  <si>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</si>
  <si>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</si>
  <si>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</si>
  <si>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</si>
  <si>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</si>
  <si>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</si>
  <si>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</si>
  <si>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</si>
  <si>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</si>
  <si>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</si>
  <si>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</si>
  <si>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</si>
  <si>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</si>
  <si>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</si>
  <si>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</si>
  <si>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</si>
  <si>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</si>
  <si>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</si>
  <si>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</si>
  <si>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</si>
  <si>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</si>
  <si>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</si>
  <si>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</si>
  <si>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</si>
  <si>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</si>
  <si>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</si>
  <si>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</si>
  <si>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</si>
  <si>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</si>
  <si>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</si>
  <si>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</si>
  <si>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</si>
  <si>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</si>
  <si>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</si>
  <si>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</si>
  <si>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</si>
  <si>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</si>
  <si>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</si>
  <si>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</si>
  <si>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</si>
  <si>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</si>
  <si>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</si>
  <si>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</si>
  <si>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</si>
  <si>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</si>
  <si>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</si>
  <si>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</si>
  <si>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</si>
  <si>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</si>
  <si>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</si>
  <si>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</si>
  <si>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</si>
  <si>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</si>
  <si>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</si>
  <si>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</si>
  <si>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</si>
  <si>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</si>
  <si>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</si>
  <si>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</si>
  <si>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</si>
  <si>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</si>
  <si>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</si>
  <si>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</si>
  <si>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</si>
  <si>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</si>
  <si>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</si>
  <si>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</si>
  <si>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</si>
  <si>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</si>
  <si>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</si>
  <si>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</si>
  <si>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</si>
  <si>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</si>
  <si>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</si>
  <si>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</si>
  <si>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</si>
  <si>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</si>
  <si>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</si>
  <si>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</si>
  <si>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</si>
  <si>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</si>
  <si>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</si>
  <si>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</si>
  <si>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</si>
  <si>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</si>
  <si>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</si>
  <si>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</si>
  <si>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</si>
  <si>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</si>
  <si>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</si>
  <si>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</si>
  <si>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</si>
  <si>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</si>
  <si>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</si>
  <si>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</si>
  <si>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</si>
  <si>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</si>
  <si>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</si>
  <si>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</si>
  <si>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</si>
  <si>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</si>
  <si>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</si>
  <si>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</si>
  <si>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</si>
  <si>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</si>
  <si>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</si>
  <si>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</si>
  <si>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</si>
  <si>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</si>
  <si>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</si>
  <si>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</si>
  <si>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</si>
  <si>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</si>
  <si>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</si>
  <si>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</si>
  <si>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</si>
  <si>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</si>
  <si>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</si>
  <si>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</si>
  <si>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</si>
  <si>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</si>
  <si>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</si>
  <si>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</si>
  <si>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</si>
  <si>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</si>
  <si>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</si>
  <si>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</si>
  <si>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</si>
  <si>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</si>
  <si>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</si>
  <si>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</si>
  <si>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</si>
  <si>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</si>
  <si>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</si>
  <si>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</si>
  <si>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</si>
  <si>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</si>
  <si>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</si>
  <si>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</si>
  <si>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</si>
  <si>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</si>
  <si>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</si>
  <si>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</si>
  <si>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</si>
  <si>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</si>
  <si>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</si>
  <si>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</si>
  <si>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</si>
  <si>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</si>
  <si>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</si>
  <si>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</si>
  <si>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</si>
  <si>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</si>
  <si>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</si>
  <si>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</si>
  <si>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</si>
  <si>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</si>
  <si>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</si>
  <si>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</si>
  <si>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</si>
  <si>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</si>
  <si>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</si>
  <si>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</si>
  <si>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</si>
  <si>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</si>
  <si>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</si>
  <si>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</si>
  <si>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</si>
  <si>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</si>
  <si>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</si>
  <si>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</si>
  <si>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</si>
  <si>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</si>
  <si>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</si>
  <si>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</si>
  <si>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</si>
  <si>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</si>
  <si>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</si>
  <si>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</si>
  <si>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</si>
  <si>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</si>
  <si>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</si>
  <si>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</si>
  <si>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</si>
  <si>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</si>
  <si>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</si>
  <si>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</si>
  <si>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</si>
  <si>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</si>
  <si>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</si>
  <si>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</si>
  <si>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</si>
  <si>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</si>
  <si>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</si>
  <si>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</si>
  <si>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</si>
  <si>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</si>
  <si>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</si>
  <si>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</si>
  <si>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</si>
  <si>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</si>
  <si>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</si>
  <si>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</si>
  <si>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</si>
  <si>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</si>
  <si>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</si>
  <si>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</si>
  <si>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</si>
  <si>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</si>
  <si>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</si>
  <si>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</si>
  <si>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</si>
  <si>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</si>
  <si>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</si>
  <si>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</si>
  <si>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</si>
  <si>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</si>
  <si>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</si>
  <si>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</si>
  <si>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</si>
  <si>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</si>
  <si>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</si>
  <si>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</si>
  <si>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</si>
  <si>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</si>
  <si>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</si>
  <si>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</si>
  <si>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</si>
  <si>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</si>
  <si>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</si>
  <si>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</si>
  <si>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</si>
  <si>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</si>
  <si>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</si>
  <si>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</si>
  <si>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</si>
  <si>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</si>
  <si>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</si>
  <si>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</si>
  <si>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</si>
  <si>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</si>
  <si>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</si>
  <si>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</si>
  <si>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</si>
  <si>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</si>
  <si>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</si>
  <si>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</si>
  <si>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</si>
  <si>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</si>
  <si>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</si>
  <si>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</si>
  <si>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</si>
  <si>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</si>
  <si>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</si>
  <si>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</si>
  <si>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</si>
  <si>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</si>
  <si>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</si>
  <si>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</si>
  <si>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</si>
  <si>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</si>
  <si>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</si>
  <si>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</si>
  <si>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</si>
  <si>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</si>
  <si>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</si>
  <si>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</si>
  <si>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</si>
  <si>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</si>
  <si>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</si>
  <si>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</si>
  <si>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</si>
  <si>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</si>
  <si>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</si>
  <si>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</si>
  <si>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</si>
  <si>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</si>
  <si>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</si>
  <si>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</si>
  <si>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</si>
  <si>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</si>
  <si>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</si>
  <si>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</si>
  <si>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</si>
  <si>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</si>
  <si>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</si>
  <si>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</si>
  <si>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</si>
  <si>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</si>
  <si>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</si>
  <si>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</si>
  <si>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</si>
  <si>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</si>
  <si>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</si>
  <si>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</si>
  <si>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</si>
  <si>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</si>
  <si>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</si>
  <si>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</si>
  <si>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</si>
  <si>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</si>
  <si>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</si>
  <si>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</si>
  <si>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</si>
  <si>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</si>
  <si>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</si>
  <si>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</si>
  <si>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</si>
  <si>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</si>
  <si>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</si>
  <si>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</si>
  <si>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</si>
  <si>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</si>
  <si>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</si>
  <si>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</si>
  <si>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</si>
  <si>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</si>
  <si>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</si>
  <si>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</si>
  <si>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</si>
  <si>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</si>
  <si>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</si>
  <si>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</si>
  <si>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</si>
  <si>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</si>
  <si>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</si>
  <si>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</si>
  <si>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</si>
  <si>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</si>
  <si>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</si>
  <si>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</si>
  <si>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</si>
  <si>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</si>
  <si>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</si>
  <si>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</si>
  <si>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</si>
  <si>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</si>
  <si>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</si>
  <si>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</si>
  <si>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</si>
  <si>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</si>
  <si>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</si>
  <si>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</si>
  <si>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</si>
  <si>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</si>
  <si>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</si>
  <si>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</si>
  <si>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</si>
  <si>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</si>
  <si>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</si>
  <si>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</si>
  <si>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</si>
  <si>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</si>
  <si>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</si>
  <si>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</si>
  <si>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</si>
  <si>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</si>
  <si>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</si>
  <si>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</si>
  <si>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</si>
  <si>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</si>
  <si>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</si>
  <si>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</si>
  <si>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</si>
  <si>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</si>
  <si>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</si>
  <si>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</si>
  <si>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</si>
  <si>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</si>
  <si>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</si>
  <si>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</si>
  <si>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</si>
  <si>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</si>
  <si>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</si>
  <si>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</si>
  <si>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</si>
  <si>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</si>
  <si>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</si>
  <si>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</si>
  <si>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</si>
  <si>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</si>
  <si>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</si>
  <si>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</si>
  <si>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</si>
  <si>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</si>
  <si>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</si>
  <si>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</si>
  <si>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</si>
  <si>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</si>
  <si>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</si>
  <si>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</si>
  <si>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</si>
  <si>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</si>
  <si>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</si>
  <si>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</si>
  <si>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</si>
  <si>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</si>
  <si>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</si>
  <si>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</si>
  <si>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</si>
  <si>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</si>
  <si>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</si>
  <si>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</si>
  <si>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</si>
  <si>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</si>
  <si>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</si>
  <si>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</si>
  <si>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</si>
  <si>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</si>
  <si>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</si>
  <si>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</si>
  <si>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</si>
  <si>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</si>
  <si>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</si>
  <si>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</si>
  <si>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</si>
  <si>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</si>
  <si>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</si>
  <si>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</si>
  <si>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</si>
  <si>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</si>
  <si>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</si>
  <si>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</si>
  <si>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</si>
  <si>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</si>
  <si>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</si>
  <si>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</si>
  <si>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</si>
  <si>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</si>
  <si>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</si>
  <si>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</si>
  <si>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</si>
  <si>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</si>
  <si>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</si>
  <si>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</si>
  <si>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</si>
  <si>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</si>
  <si>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</si>
  <si>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</si>
  <si>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</si>
  <si>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</si>
  <si>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</si>
  <si>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</si>
  <si>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</si>
  <si>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</si>
  <si>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</si>
  <si>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</si>
  <si>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</si>
  <si>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</si>
  <si>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</si>
  <si>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</si>
  <si>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</si>
  <si>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</si>
  <si>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</si>
  <si>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</si>
  <si>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</si>
  <si>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</si>
  <si>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</si>
  <si>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</si>
  <si>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</si>
  <si>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</si>
  <si>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</si>
  <si>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</si>
  <si>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</si>
  <si>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</si>
  <si>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</si>
  <si>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</si>
  <si>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</si>
  <si>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</si>
  <si>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</si>
  <si>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</si>
  <si>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</si>
  <si>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</si>
  <si>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</si>
  <si>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</si>
  <si>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</si>
  <si>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</si>
  <si>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</si>
  <si>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</si>
  <si>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</si>
  <si>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</si>
  <si>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</si>
  <si>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</si>
  <si>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</si>
  <si>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</si>
  <si>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</si>
  <si>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</si>
  <si>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</si>
  <si>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</si>
  <si>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</si>
  <si>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</si>
  <si>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</si>
  <si>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</si>
  <si>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</si>
  <si>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</si>
  <si>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</si>
  <si>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</si>
  <si>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</si>
  <si>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</si>
  <si>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</si>
  <si>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</si>
  <si>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</si>
  <si>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</si>
  <si>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</si>
  <si>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</si>
  <si>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</si>
  <si>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</si>
  <si>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</si>
  <si>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</si>
  <si>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</si>
  <si>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</si>
  <si>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</si>
  <si>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</si>
  <si>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</si>
  <si>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</si>
  <si>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</si>
  <si>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</si>
  <si>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</si>
  <si>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</si>
  <si>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</si>
  <si>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</si>
  <si>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</si>
  <si>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</si>
  <si>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</si>
  <si>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</si>
  <si>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</si>
  <si>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</si>
  <si>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</si>
  <si>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</si>
  <si>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</si>
  <si>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</si>
  <si>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</si>
  <si>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</si>
  <si>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</si>
  <si>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</si>
  <si>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</si>
  <si>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</si>
  <si>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</si>
  <si>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</si>
  <si>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</si>
  <si>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</si>
  <si>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</si>
  <si>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</si>
  <si>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</si>
  <si>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</si>
  <si>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</si>
  <si>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</si>
  <si>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</si>
  <si>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</si>
  <si>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</si>
  <si>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</si>
  <si>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</si>
  <si>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</si>
  <si>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</si>
  <si>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</si>
  <si>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</si>
  <si>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</si>
  <si>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</si>
  <si>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</si>
  <si>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</si>
  <si>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</si>
  <si>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</si>
  <si>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</si>
  <si>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</si>
  <si>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</si>
  <si>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</si>
  <si>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</si>
  <si>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</si>
  <si>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</si>
  <si>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</si>
  <si>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</si>
  <si>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</si>
  <si>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</si>
  <si>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</si>
  <si>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</si>
  <si>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</si>
  <si>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</si>
  <si>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</si>
  <si>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</si>
  <si>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</si>
  <si>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</si>
  <si>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</si>
  <si>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</si>
  <si>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</si>
  <si>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</si>
  <si>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</si>
  <si>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</si>
  <si>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</si>
  <si>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</si>
  <si>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</si>
  <si>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</si>
  <si>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</si>
  <si>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</si>
  <si>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</si>
  <si>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</si>
  <si>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</si>
  <si>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</si>
  <si>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</si>
  <si>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</si>
  <si>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</si>
  <si>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</si>
  <si>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</si>
  <si>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</si>
  <si>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</si>
  <si>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</si>
  <si>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</si>
  <si>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</si>
  <si>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</si>
  <si>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</si>
  <si>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</si>
  <si>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</si>
  <si>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</si>
  <si>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</si>
  <si>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</si>
  <si>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</si>
  <si>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</si>
  <si>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</si>
  <si>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</si>
  <si>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</si>
  <si>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</si>
  <si>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</si>
  <si>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</si>
  <si>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</si>
  <si>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</si>
  <si>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</si>
  <si>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</si>
  <si>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</si>
  <si>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</si>
  <si>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</si>
  <si>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</si>
  <si>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</si>
  <si>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</si>
  <si>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</si>
  <si>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</si>
  <si>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</si>
  <si>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</si>
  <si>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</si>
  <si>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</si>
  <si>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</si>
  <si>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</si>
  <si>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</si>
  <si>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</si>
  <si>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</si>
  <si>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</si>
  <si>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</si>
  <si>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</si>
  <si>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</si>
  <si>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</si>
  <si>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</si>
  <si>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</si>
  <si>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</si>
  <si>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</si>
  <si>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</si>
  <si>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</si>
  <si>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</si>
  <si>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</si>
  <si>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</si>
  <si>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</si>
  <si>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</si>
  <si>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</si>
  <si>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</si>
  <si>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</si>
  <si>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</si>
  <si>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</si>
  <si>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</si>
  <si>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</si>
  <si>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</si>
  <si>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</si>
  <si>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</si>
  <si>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</si>
  <si>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</si>
  <si>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</si>
  <si>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</si>
  <si>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</si>
  <si>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</si>
  <si>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</si>
  <si>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</si>
  <si>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</si>
  <si>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</si>
  <si>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</si>
  <si>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</si>
  <si>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</si>
  <si>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</si>
  <si>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</si>
  <si>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</si>
  <si>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</si>
  <si>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</si>
  <si>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</si>
  <si>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</si>
  <si>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</si>
  <si>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</si>
  <si>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</si>
  <si>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</si>
  <si>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</si>
  <si>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</si>
  <si>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</si>
  <si>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</si>
  <si>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</si>
  <si>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</si>
  <si>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</si>
  <si>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</si>
  <si>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</si>
  <si>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</si>
  <si>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</si>
  <si>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</si>
  <si>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</si>
  <si>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</si>
  <si>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</si>
  <si>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</si>
  <si>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</si>
  <si>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</si>
  <si>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</si>
  <si>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</si>
  <si>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</si>
  <si>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</si>
  <si>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</si>
  <si>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</si>
  <si>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</si>
  <si>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</si>
  <si>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</si>
  <si>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</si>
  <si>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</si>
  <si>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</si>
  <si>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</si>
  <si>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</si>
  <si>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</si>
  <si>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</si>
  <si>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</si>
  <si>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</si>
  <si>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</si>
  <si>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</si>
  <si>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</si>
  <si>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</si>
  <si>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</si>
  <si>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</si>
  <si>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</si>
  <si>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</si>
  <si>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</si>
  <si>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</si>
  <si>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</si>
  <si>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</si>
  <si>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</si>
  <si>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</si>
  <si>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</si>
  <si>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</si>
  <si>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</si>
  <si>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</si>
  <si>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</si>
  <si>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</si>
  <si>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</si>
  <si>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</si>
  <si>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</si>
  <si>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</si>
  <si>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</si>
  <si>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</si>
  <si>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</si>
  <si>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</si>
  <si>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</si>
  <si>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</si>
  <si>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</si>
  <si>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</si>
  <si>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</si>
  <si>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</si>
  <si>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</si>
  <si>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</si>
  <si>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</si>
  <si>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</si>
  <si>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</si>
  <si>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</si>
  <si>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</si>
  <si>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</si>
  <si>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</si>
  <si>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</si>
  <si>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</si>
  <si>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</si>
  <si>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</si>
  <si>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</si>
  <si>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</si>
  <si>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</si>
  <si>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</si>
  <si>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</si>
  <si>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</si>
  <si>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</si>
  <si>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</si>
  <si>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</si>
  <si>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</si>
  <si>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</si>
  <si>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</si>
  <si>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</si>
  <si>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</si>
  <si>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</si>
  <si>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</si>
  <si>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</si>
  <si>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</si>
  <si>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</si>
  <si>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</si>
  <si>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</si>
  <si>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</si>
  <si>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</si>
  <si>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</si>
  <si>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</si>
  <si>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</si>
  <si>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</si>
  <si>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</si>
  <si>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</si>
  <si>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</si>
  <si>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</si>
  <si>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</si>
  <si>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</si>
  <si>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</si>
  <si>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</si>
  <si>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</si>
  <si>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</si>
  <si>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</si>
  <si>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</si>
  <si>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</si>
  <si>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</si>
  <si>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</si>
  <si>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</si>
  <si>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</si>
  <si>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</si>
  <si>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</si>
  <si>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</si>
  <si>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</si>
  <si>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</si>
  <si>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</si>
  <si>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</si>
  <si>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</si>
  <si>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</si>
  <si>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</si>
  <si>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</si>
  <si>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</si>
  <si>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</si>
  <si>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</si>
  <si>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</si>
  <si>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</si>
  <si>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</si>
  <si>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</si>
  <si>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</si>
  <si>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</si>
  <si>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</si>
  <si>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</si>
  <si>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</si>
  <si>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</si>
  <si>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</si>
  <si>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</si>
  <si>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</si>
  <si>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</si>
  <si>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</si>
  <si>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</si>
  <si>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</si>
  <si>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</si>
  <si>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</si>
  <si>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</si>
  <si>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</si>
  <si>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</si>
  <si>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</si>
  <si>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</si>
  <si>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</si>
  <si>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</si>
  <si>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</si>
  <si>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</si>
  <si>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</si>
  <si>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</si>
  <si>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</si>
  <si>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</si>
  <si>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</si>
  <si>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</si>
  <si>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</si>
  <si>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</si>
  <si>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</si>
  <si>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</si>
  <si>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</si>
  <si>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</si>
  <si>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</si>
  <si>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</si>
  <si>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</si>
  <si>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</si>
  <si>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</si>
  <si>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</si>
  <si>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</si>
  <si>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</si>
  <si>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</si>
  <si>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</si>
  <si>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</si>
  <si>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</si>
  <si>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</si>
  <si>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</si>
  <si>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</si>
  <si>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</si>
  <si>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</si>
  <si>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</si>
  <si>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</si>
  <si>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</si>
  <si>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</si>
  <si>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</si>
  <si>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</si>
  <si>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</si>
  <si>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</si>
  <si>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</si>
  <si>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</si>
  <si>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</si>
  <si>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</si>
  <si>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</si>
  <si>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</si>
  <si>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</si>
  <si>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</si>
  <si>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</si>
  <si>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</si>
  <si>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</si>
  <si>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</si>
  <si>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</si>
  <si>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</si>
  <si>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</si>
  <si>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</si>
  <si>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</si>
  <si>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</si>
  <si>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</si>
  <si>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</si>
  <si>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</si>
  <si>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</si>
  <si>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</si>
  <si>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</si>
  <si>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</si>
  <si>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</si>
  <si>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</si>
  <si>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</si>
  <si>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</si>
  <si>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</si>
  <si>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</si>
  <si>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</si>
  <si>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</si>
  <si>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</si>
  <si>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</si>
  <si>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</si>
  <si>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</si>
  <si>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</si>
  <si>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</si>
  <si>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</si>
  <si>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</si>
  <si>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</si>
  <si>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</si>
  <si>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</si>
  <si>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</si>
  <si>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</si>
  <si>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</si>
  <si>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</si>
  <si>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</si>
  <si>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</si>
  <si>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</si>
  <si>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</si>
  <si>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</si>
  <si>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</si>
  <si>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</si>
  <si>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</si>
  <si>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</si>
  <si>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</si>
  <si>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</si>
  <si>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</si>
  <si>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</si>
  <si>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</si>
  <si>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</si>
  <si>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</si>
  <si>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</si>
  <si>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</si>
  <si>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</si>
  <si>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</si>
  <si>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</si>
  <si>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</si>
  <si>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</si>
  <si>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</si>
  <si>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</si>
  <si>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</si>
  <si>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</si>
  <si>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</si>
  <si>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</si>
  <si>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</si>
  <si>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</si>
  <si>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</si>
  <si>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</si>
  <si>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</si>
  <si>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</si>
  <si>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</si>
  <si>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</si>
  <si>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</si>
  <si>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</si>
  <si>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</si>
  <si>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</si>
  <si>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</si>
  <si>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</si>
  <si>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</si>
  <si>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</si>
  <si>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</si>
  <si>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</si>
  <si>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</si>
  <si>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</si>
  <si>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</si>
  <si>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</si>
  <si>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</si>
  <si>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</si>
  <si>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</si>
  <si>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</si>
  <si>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</si>
  <si>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</si>
  <si>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</si>
  <si>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</si>
  <si>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</si>
  <si>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</si>
  <si>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</si>
  <si>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</si>
  <si>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</si>
  <si>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</si>
  <si>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</si>
  <si>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</si>
  <si>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</si>
  <si>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</si>
  <si>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</si>
  <si>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</si>
  <si>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</si>
  <si>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</si>
  <si>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</si>
  <si>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</si>
  <si>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</si>
  <si>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</si>
  <si>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</si>
  <si>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</si>
  <si>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</si>
  <si>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</si>
  <si>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</si>
  <si>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</si>
  <si>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</si>
  <si>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</si>
  <si>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</si>
  <si>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</si>
  <si>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</si>
  <si>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</si>
  <si>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</si>
  <si>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</si>
  <si>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</si>
  <si>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</si>
  <si>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</si>
  <si>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</si>
  <si>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</si>
  <si>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</si>
  <si>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</si>
  <si>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</si>
  <si>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</si>
  <si>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</si>
  <si>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</si>
  <si>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</si>
  <si>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</si>
  <si>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</si>
  <si>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</si>
  <si>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</si>
  <si>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</si>
  <si>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</si>
  <si>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</si>
  <si>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</si>
  <si>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</si>
  <si>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</si>
  <si>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</si>
  <si>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</si>
  <si>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</si>
  <si>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</si>
  <si>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</si>
  <si>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</si>
  <si>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</si>
  <si>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</si>
  <si>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</si>
  <si>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</si>
  <si>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</si>
  <si>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</si>
  <si>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</si>
  <si>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</si>
  <si>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</si>
  <si>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</si>
  <si>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</si>
  <si>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</si>
  <si>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</si>
  <si>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</si>
  <si>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</si>
  <si>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</si>
  <si>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</si>
  <si>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</si>
  <si>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</si>
  <si>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</si>
  <si>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</si>
  <si>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</si>
  <si>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</si>
  <si>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</si>
  <si>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</si>
  <si>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</si>
  <si>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</si>
  <si>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</si>
  <si>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</si>
  <si>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</si>
  <si>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</si>
  <si>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</si>
  <si>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</si>
  <si>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</si>
  <si>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</si>
  <si>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</si>
  <si>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</si>
  <si>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</si>
  <si>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</si>
  <si>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</si>
  <si>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</si>
  <si>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</si>
  <si>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</si>
  <si>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</si>
  <si>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</si>
  <si>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</si>
  <si>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</si>
  <si>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</si>
  <si>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</si>
  <si>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</si>
  <si>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</si>
  <si>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</si>
  <si>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</si>
  <si>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</si>
  <si>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</si>
  <si>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</si>
  <si>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</si>
  <si>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</si>
  <si>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</si>
  <si>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</si>
  <si>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</si>
  <si>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</si>
  <si>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</si>
  <si>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</si>
  <si>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</si>
  <si>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</si>
  <si>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</si>
  <si>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</si>
  <si>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</si>
  <si>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</si>
  <si>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</si>
  <si>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</si>
  <si>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</si>
  <si>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</si>
  <si>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</si>
  <si>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</si>
  <si>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</si>
  <si>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</si>
  <si>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</si>
  <si>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</si>
  <si>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</si>
  <si>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</si>
  <si>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</si>
  <si>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</si>
  <si>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</si>
  <si>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</si>
  <si>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</si>
  <si>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</si>
  <si>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</si>
  <si>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</si>
  <si>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</si>
  <si>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</si>
  <si>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</si>
  <si>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</si>
  <si>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</si>
  <si>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</si>
  <si>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</si>
  <si>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</si>
  <si>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</si>
  <si>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</si>
  <si>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</si>
  <si>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</si>
  <si>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</si>
  <si>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</si>
  <si>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</si>
  <si>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</si>
  <si>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</si>
  <si>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</si>
  <si>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</si>
  <si>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</si>
  <si>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</si>
  <si>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</si>
  <si>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</si>
  <si>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</si>
  <si>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</si>
  <si>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</si>
  <si>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</si>
  <si>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</si>
  <si>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</si>
  <si>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</si>
  <si>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</si>
  <si>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</si>
  <si>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</si>
  <si>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</si>
  <si>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</si>
  <si>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</si>
  <si>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</si>
  <si>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</si>
  <si>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</si>
  <si>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</si>
  <si>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</si>
  <si>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</si>
  <si>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</si>
  <si>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</si>
  <si>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</si>
  <si>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</si>
  <si>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</si>
  <si>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</si>
  <si>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</si>
  <si>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</si>
  <si>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</si>
  <si>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</si>
  <si>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</si>
  <si>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</si>
  <si>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</si>
  <si>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</si>
  <si>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</si>
  <si>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</si>
  <si>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</si>
  <si>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</si>
  <si>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</si>
  <si>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</si>
  <si>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</si>
  <si>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</si>
  <si>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</si>
  <si>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</si>
  <si>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</si>
  <si>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</si>
  <si>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</si>
  <si>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</si>
  <si>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</si>
  <si>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</si>
  <si>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</si>
  <si>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</si>
  <si>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</si>
  <si>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</si>
  <si>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</si>
  <si>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</si>
  <si>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</si>
  <si>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</si>
  <si>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</si>
  <si>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</si>
  <si>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</si>
  <si>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</si>
  <si>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</si>
  <si>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</si>
  <si>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</si>
  <si>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</si>
  <si>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</si>
  <si>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</si>
  <si>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</si>
  <si>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</si>
  <si>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</si>
  <si>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</si>
  <si>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</si>
  <si>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</si>
  <si>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</si>
  <si>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</si>
  <si>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</si>
  <si>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</si>
  <si>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</si>
  <si>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</si>
  <si>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</si>
  <si>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</si>
  <si>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</si>
  <si>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</si>
  <si>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</si>
  <si>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</si>
  <si>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</si>
  <si>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</si>
  <si>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</si>
  <si>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</si>
  <si>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</si>
  <si>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</si>
  <si>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</si>
  <si>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</si>
  <si>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</si>
  <si>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</si>
  <si>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</si>
  <si>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</si>
  <si>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</si>
  <si>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</si>
  <si>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</si>
  <si>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</si>
  <si>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</si>
  <si>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</si>
  <si>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</si>
  <si>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</si>
  <si>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</si>
  <si>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</si>
  <si>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</si>
  <si>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</si>
  <si>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</si>
  <si>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</si>
  <si>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</si>
  <si>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</si>
  <si>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</si>
  <si>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</si>
  <si>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</si>
  <si>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</si>
  <si>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</si>
  <si>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</si>
  <si>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</si>
  <si>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</si>
  <si>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</si>
  <si>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</si>
  <si>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</si>
  <si>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</si>
  <si>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</si>
  <si>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</si>
  <si>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</si>
  <si>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</si>
  <si>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</si>
  <si>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</si>
  <si>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</si>
  <si>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</si>
  <si>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</si>
  <si>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</si>
  <si>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</si>
  <si>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</si>
  <si>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</si>
  <si>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</si>
  <si>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</si>
  <si>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</si>
  <si>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</si>
  <si>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</si>
  <si>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</si>
  <si>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</si>
  <si>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</si>
  <si>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</si>
  <si>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</si>
  <si>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</si>
  <si>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</si>
  <si>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</si>
  <si>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</si>
  <si>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</si>
  <si>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</si>
  <si>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</si>
  <si>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</si>
  <si>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</si>
  <si>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</si>
  <si>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</si>
  <si>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</si>
  <si>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</si>
  <si>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</si>
  <si>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</si>
  <si>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</si>
  <si>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</si>
  <si>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</si>
  <si>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</si>
  <si>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</si>
  <si>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</si>
  <si>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</si>
  <si>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</si>
  <si>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</si>
  <si>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</si>
  <si>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</si>
  <si>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</si>
  <si>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</si>
  <si>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</si>
  <si>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</si>
  <si>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</si>
  <si>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</si>
  <si>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</si>
  <si>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</si>
  <si>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</si>
  <si>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</si>
  <si>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</si>
  <si>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</si>
  <si>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</si>
  <si>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</si>
  <si>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</si>
  <si>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</si>
  <si>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</si>
  <si>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</si>
  <si>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</si>
  <si>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</si>
  <si>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</si>
  <si>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</si>
  <si>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</si>
  <si>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</si>
  <si>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</si>
  <si>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</si>
  <si>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</si>
  <si>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</si>
  <si>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</si>
  <si>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</si>
  <si>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</si>
  <si>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</si>
  <si>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</si>
  <si>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</si>
  <si>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</si>
  <si>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</si>
  <si>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</si>
  <si>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</si>
  <si>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</si>
  <si>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</si>
  <si>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</si>
  <si>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</si>
  <si>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</si>
  <si>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</si>
  <si>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</si>
  <si>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</si>
  <si>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</si>
  <si>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</si>
  <si>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</si>
  <si>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</si>
  <si>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</si>
  <si>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</si>
  <si>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</si>
  <si>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</si>
  <si>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</si>
  <si>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</si>
  <si>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</si>
  <si>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</si>
  <si>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</si>
  <si>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</si>
  <si>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</si>
  <si>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</si>
  <si>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</si>
  <si>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</si>
  <si>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</si>
  <si>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</si>
  <si>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</si>
  <si>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</si>
  <si>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</si>
  <si>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</si>
  <si>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</si>
  <si>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</si>
  <si>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</si>
  <si>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</si>
  <si>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</si>
  <si>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</si>
  <si>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</si>
  <si>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</si>
  <si>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</si>
  <si>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</si>
  <si>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</si>
  <si>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</si>
  <si>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</si>
  <si>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</si>
  <si>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</si>
  <si>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</si>
  <si>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</si>
  <si>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</si>
  <si>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</si>
  <si>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</si>
  <si>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</si>
  <si>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</si>
  <si>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</si>
  <si>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</si>
  <si>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</si>
  <si>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</si>
  <si>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</si>
  <si>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</si>
  <si>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</si>
  <si>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</si>
  <si>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</si>
  <si>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</si>
  <si>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</si>
  <si>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</si>
  <si>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</si>
  <si>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</si>
  <si>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</si>
  <si>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</si>
  <si>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</si>
  <si>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</si>
  <si>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</si>
  <si>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</si>
  <si>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</si>
  <si>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</si>
  <si>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</si>
  <si>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</si>
  <si>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</si>
  <si>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</si>
  <si>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</si>
  <si>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</si>
  <si>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</si>
  <si>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</si>
  <si>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</si>
  <si>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</si>
  <si>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</si>
  <si>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</si>
  <si>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</si>
  <si>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</si>
  <si>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</si>
  <si>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</si>
  <si>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</si>
  <si>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</si>
  <si>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</si>
  <si>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</si>
  <si>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</si>
  <si>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</si>
  <si>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</si>
  <si>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</si>
  <si>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</si>
  <si>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</si>
  <si>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</si>
  <si>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</si>
  <si>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</si>
  <si>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</si>
  <si>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</si>
  <si>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</si>
  <si>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</si>
  <si>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</si>
  <si>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</si>
  <si>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</si>
  <si>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</si>
  <si>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</si>
  <si>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</si>
  <si>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</si>
  <si>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</si>
  <si>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</si>
  <si>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</si>
  <si>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</si>
  <si>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</si>
  <si>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</si>
  <si>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</si>
  <si>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</si>
  <si>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</si>
  <si>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</si>
  <si>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</si>
  <si>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</si>
  <si>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</si>
  <si>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</si>
  <si>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</si>
  <si>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</si>
  <si>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</si>
  <si>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</si>
  <si>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</si>
  <si>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</si>
  <si>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</si>
  <si>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</si>
  <si>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</si>
  <si>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</si>
  <si>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</si>
  <si>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</si>
  <si>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</si>
  <si>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</si>
  <si>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</si>
  <si>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</si>
  <si>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</si>
  <si>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</si>
  <si>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</si>
  <si>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</si>
  <si>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</si>
  <si>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</si>
  <si>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</si>
  <si>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</si>
  <si>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</si>
  <si>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</si>
  <si>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</si>
  <si>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</si>
  <si>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</si>
  <si>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</si>
  <si>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</si>
  <si>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</si>
  <si>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</si>
  <si>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</si>
  <si>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</si>
  <si>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</si>
  <si>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</si>
  <si>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</si>
  <si>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</si>
  <si>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</si>
  <si>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</si>
  <si>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</si>
  <si>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</si>
  <si>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</si>
  <si>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</si>
  <si>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</si>
  <si>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</si>
  <si>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</si>
  <si>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</si>
  <si>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</si>
  <si>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</si>
  <si>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</si>
  <si>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</si>
  <si>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</si>
  <si>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</si>
  <si>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</si>
  <si>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</si>
  <si>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</si>
  <si>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</si>
  <si>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</si>
  <si>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</si>
  <si>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</si>
  <si>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</si>
  <si>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</si>
  <si>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</si>
  <si>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</si>
  <si>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</si>
  <si>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</si>
  <si>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</si>
  <si>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</si>
  <si>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</si>
  <si>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</si>
  <si>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</si>
  <si>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</si>
  <si>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</si>
  <si>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</si>
  <si>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</si>
  <si>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</si>
  <si>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</si>
  <si>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</si>
  <si>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</si>
  <si>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</si>
  <si>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</si>
  <si>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</si>
  <si>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</si>
  <si>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</si>
  <si>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</si>
  <si>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</si>
  <si>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</si>
  <si>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</si>
  <si>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</si>
  <si>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</si>
  <si>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</si>
  <si>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</si>
  <si>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</si>
  <si>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</si>
  <si>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</si>
  <si>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</si>
  <si>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</si>
  <si>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</si>
  <si>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</si>
  <si>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</si>
  <si>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</si>
  <si>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</si>
  <si>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</si>
  <si>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</si>
  <si>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</si>
  <si>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</si>
  <si>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</si>
  <si>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</si>
  <si>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</si>
  <si>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</si>
  <si>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</si>
  <si>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</si>
  <si>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</si>
  <si>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</si>
  <si>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</si>
  <si>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</si>
  <si>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</si>
  <si>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</si>
  <si>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</si>
  <si>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</si>
  <si>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</si>
  <si>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</si>
  <si>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</si>
  <si>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</si>
  <si>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</si>
  <si>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</si>
  <si>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</si>
  <si>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</si>
  <si>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</si>
  <si>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</si>
  <si>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</si>
  <si>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</si>
  <si>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</si>
  <si>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</si>
  <si>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</si>
  <si>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</si>
  <si>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</si>
  <si>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</si>
  <si>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</si>
  <si>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</si>
  <si>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</si>
  <si>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</si>
  <si>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</si>
  <si>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</si>
  <si>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</si>
  <si>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</si>
  <si>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</si>
  <si>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</si>
  <si>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</si>
  <si>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</si>
  <si>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</si>
  <si>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</si>
  <si>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</si>
  <si>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</si>
  <si>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</si>
  <si>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</si>
  <si>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</si>
  <si>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</si>
  <si>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</si>
  <si>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</si>
  <si>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</si>
  <si>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</si>
  <si>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</si>
  <si>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</si>
  <si>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</si>
  <si>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</si>
  <si>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</si>
  <si>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</si>
  <si>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</si>
  <si>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</si>
  <si>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</si>
  <si>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</si>
  <si>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</si>
  <si>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</si>
  <si>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</si>
  <si>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</si>
  <si>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</si>
  <si>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</si>
  <si>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</si>
  <si>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</si>
  <si>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</si>
  <si>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</si>
  <si>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</si>
  <si>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</si>
  <si>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</si>
  <si>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</si>
  <si>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</si>
  <si>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</si>
  <si>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</si>
  <si>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</si>
  <si>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</si>
  <si>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</si>
  <si>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</si>
  <si>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</si>
  <si>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</si>
  <si>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</si>
  <si>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</si>
  <si>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</si>
  <si>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</si>
  <si>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</si>
  <si>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</si>
  <si>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</si>
  <si>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</si>
  <si>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</si>
  <si>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</si>
  <si>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</si>
  <si>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</si>
  <si>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</si>
  <si>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</si>
  <si>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</si>
  <si>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</si>
  <si>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</si>
  <si>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</si>
  <si>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</si>
  <si>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</si>
  <si>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</si>
  <si>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</si>
  <si>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</si>
  <si>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</si>
  <si>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</si>
  <si>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</si>
  <si>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</si>
  <si>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</si>
  <si>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</si>
  <si>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</si>
  <si>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</si>
  <si>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</si>
  <si>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</si>
  <si>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</si>
  <si>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</si>
  <si>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</si>
  <si>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</si>
  <si>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</si>
  <si>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</si>
  <si>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</si>
  <si>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</si>
  <si>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</si>
  <si>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</si>
  <si>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</si>
  <si>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</si>
  <si>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</si>
  <si>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</si>
  <si>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</si>
  <si>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</si>
  <si>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</si>
  <si>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</si>
  <si>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</si>
  <si>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</si>
  <si>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</si>
  <si>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</si>
  <si>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</si>
  <si>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</si>
  <si>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</si>
  <si>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</si>
  <si>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</si>
  <si>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</si>
  <si>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</si>
  <si>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</si>
  <si>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</si>
  <si>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</si>
  <si>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</si>
  <si>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</si>
  <si>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</si>
  <si>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</si>
  <si>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</si>
  <si>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</si>
  <si>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</si>
  <si>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</si>
  <si>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</si>
  <si>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</si>
  <si>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</si>
  <si>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</si>
  <si>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</si>
  <si>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</si>
  <si>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</si>
  <si>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</si>
  <si>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</si>
  <si>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</si>
  <si>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</si>
  <si>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</si>
  <si>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</si>
  <si>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</si>
  <si>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</si>
  <si>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</si>
  <si>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</si>
  <si>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</si>
  <si>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</si>
  <si>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</si>
  <si>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</si>
  <si>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</si>
  <si>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</si>
  <si>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</si>
  <si>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</si>
  <si>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</si>
  <si>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</si>
  <si>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</si>
  <si>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</si>
  <si>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</si>
  <si>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</si>
  <si>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</si>
  <si>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</si>
  <si>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</si>
  <si>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</si>
  <si>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</si>
  <si>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</si>
  <si>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</si>
  <si>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</si>
  <si>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</si>
  <si>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</si>
  <si>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</si>
  <si>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</si>
  <si>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</si>
  <si>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</si>
  <si>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</si>
  <si>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</si>
  <si>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</si>
  <si>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</si>
  <si>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</si>
  <si>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</si>
  <si>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</si>
  <si>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</si>
  <si>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</si>
  <si>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</si>
  <si>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</si>
  <si>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</si>
  <si>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</si>
  <si>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</si>
  <si>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</si>
  <si>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</si>
  <si>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</si>
  <si>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</si>
  <si>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</si>
  <si>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</si>
  <si>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</si>
  <si>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</si>
  <si>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</si>
  <si>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</si>
  <si>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</si>
  <si>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</si>
  <si>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</si>
  <si>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</si>
  <si>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</si>
  <si>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</si>
  <si>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</si>
  <si>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</si>
  <si>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</si>
  <si>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</si>
  <si>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</si>
  <si>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</si>
  <si>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</si>
  <si>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</si>
  <si>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</si>
  <si>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</si>
  <si>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</si>
  <si>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</si>
  <si>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</si>
  <si>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</si>
  <si>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</si>
  <si>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</si>
  <si>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</si>
  <si>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</si>
  <si>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</si>
  <si>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</si>
  <si>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</si>
  <si>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</si>
  <si>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</si>
  <si>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</si>
  <si>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</si>
  <si>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</si>
  <si>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</si>
  <si>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</si>
  <si>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</si>
  <si>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</si>
  <si>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</si>
  <si>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</si>
  <si>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</si>
  <si>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</si>
  <si>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</si>
  <si>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</si>
  <si>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</si>
  <si>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</si>
  <si>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</si>
  <si>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</si>
  <si>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</si>
  <si>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</si>
  <si>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</si>
  <si>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</si>
  <si>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</si>
  <si>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</si>
  <si>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</si>
  <si>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</si>
  <si>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</si>
  <si>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</si>
  <si>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</si>
  <si>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</si>
  <si>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</si>
  <si>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</si>
  <si>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</si>
  <si>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</si>
  <si>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</si>
  <si>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</si>
  <si>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</si>
  <si>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</si>
  <si>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</si>
  <si>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</si>
  <si>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</si>
  <si>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</si>
  <si>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</si>
  <si>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</si>
  <si>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</si>
  <si>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</si>
  <si>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</si>
  <si>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</si>
  <si>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</si>
  <si>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</si>
  <si>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</si>
  <si>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</si>
  <si>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</si>
  <si>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</si>
  <si>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</si>
  <si>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</si>
  <si>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</si>
  <si>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</si>
  <si>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</si>
  <si>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</si>
  <si>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</si>
  <si>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</si>
  <si>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</si>
  <si>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</si>
  <si>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</si>
  <si>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</si>
  <si>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</si>
  <si>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</si>
  <si>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</si>
  <si>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</si>
  <si>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</si>
  <si>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</si>
  <si>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</si>
  <si>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</si>
  <si>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</si>
  <si>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</si>
  <si>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</si>
  <si>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</si>
  <si>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</si>
  <si>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</si>
  <si>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</si>
  <si>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</si>
  <si>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</si>
  <si>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</si>
  <si>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</si>
  <si>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</si>
  <si>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</si>
  <si>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</si>
  <si>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</si>
  <si>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</si>
  <si>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</si>
  <si>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</si>
  <si>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</si>
  <si>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</si>
  <si>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</si>
  <si>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</si>
  <si>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</si>
  <si>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</si>
  <si>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</si>
  <si>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</si>
  <si>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</si>
  <si>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</si>
  <si>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</si>
  <si>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</si>
  <si>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</si>
  <si>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</si>
  <si>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</si>
  <si>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</si>
  <si>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</si>
  <si>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</si>
  <si>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</si>
  <si>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</si>
  <si>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</si>
  <si>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</si>
  <si>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</si>
  <si>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</si>
  <si>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</si>
  <si>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</si>
  <si>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</si>
  <si>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</si>
  <si>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</si>
  <si>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</si>
  <si>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</si>
  <si>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</si>
  <si>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</si>
  <si>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</si>
  <si>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</si>
  <si>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</si>
  <si>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</si>
  <si>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</si>
  <si>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</si>
  <si>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</si>
  <si>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</si>
  <si>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</si>
  <si>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</si>
  <si>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</si>
  <si>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</si>
  <si>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</si>
  <si>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</si>
  <si>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</si>
  <si>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</si>
  <si>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</si>
  <si>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</si>
  <si>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</si>
  <si>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</si>
  <si>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</si>
  <si>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</si>
  <si>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</si>
  <si>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</si>
  <si>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</si>
  <si>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</si>
  <si>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</si>
  <si>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</si>
  <si>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</si>
  <si>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</si>
  <si>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</si>
  <si>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</si>
  <si>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</si>
  <si>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</si>
  <si>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</si>
  <si>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</si>
  <si>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</si>
  <si>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</si>
  <si>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</si>
  <si>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</si>
  <si>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</si>
  <si>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</si>
  <si>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</si>
  <si>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</si>
  <si>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</si>
  <si>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</si>
  <si>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</si>
  <si>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</si>
  <si>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</si>
  <si>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</si>
  <si>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</si>
  <si>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</si>
  <si>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</si>
  <si>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</si>
  <si>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</si>
  <si>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</si>
  <si>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</si>
  <si>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</si>
  <si>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</si>
  <si>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</si>
  <si>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</si>
  <si>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</si>
  <si>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</si>
  <si>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</si>
  <si>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</si>
  <si>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</si>
  <si>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</si>
  <si>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</si>
  <si>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</si>
  <si>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</si>
  <si>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</si>
  <si>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</si>
  <si>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</si>
  <si>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</si>
  <si>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</si>
  <si>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</si>
  <si>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</si>
  <si>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</si>
  <si>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</si>
  <si>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</si>
  <si>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</si>
  <si>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</si>
  <si>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</si>
  <si>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</si>
  <si>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</si>
  <si>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</si>
  <si>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</si>
  <si>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</si>
  <si>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</si>
  <si>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</si>
  <si>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</si>
  <si>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</si>
  <si>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</si>
  <si>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</si>
  <si>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</si>
  <si>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</si>
  <si>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</si>
  <si>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</si>
  <si>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</si>
  <si>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</si>
  <si>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</si>
  <si>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</si>
  <si>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</si>
  <si>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</si>
  <si>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</si>
  <si>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</si>
  <si>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</si>
  <si>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</si>
  <si>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</si>
  <si>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</si>
  <si>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</si>
  <si>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</si>
  <si>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</si>
  <si>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</si>
  <si>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</si>
  <si>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</si>
  <si>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</si>
  <si>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</si>
  <si>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</si>
  <si>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</si>
  <si>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</si>
  <si>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</si>
  <si>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</si>
  <si>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</si>
  <si>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</si>
  <si>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</si>
  <si>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</si>
  <si>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</si>
  <si>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</si>
  <si>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</si>
  <si>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</si>
  <si>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</si>
  <si>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</si>
  <si>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</si>
  <si>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</si>
  <si>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</si>
  <si>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</si>
  <si>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</si>
  <si>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</si>
  <si>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</si>
  <si>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</si>
  <si>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</si>
  <si>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</si>
  <si>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</si>
  <si>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</si>
  <si>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</si>
  <si>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</si>
  <si>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</si>
  <si>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</si>
  <si>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</si>
  <si>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</si>
  <si>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</si>
  <si>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</si>
  <si>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</si>
  <si>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</si>
  <si>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</si>
  <si>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</si>
  <si>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</si>
  <si>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</si>
  <si>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</si>
  <si>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</si>
  <si>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</si>
  <si>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</si>
  <si>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</si>
  <si>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</si>
  <si>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</si>
  <si>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</si>
  <si>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</si>
  <si>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</si>
  <si>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</si>
  <si>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</si>
  <si>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</si>
  <si>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</si>
  <si>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</si>
  <si>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</si>
  <si>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</si>
  <si>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</si>
  <si>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</si>
  <si>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</si>
  <si>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</si>
  <si>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</si>
  <si>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</si>
  <si>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</si>
  <si>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</si>
  <si>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</si>
  <si>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</si>
  <si>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</si>
  <si>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</si>
  <si>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</si>
  <si>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</si>
  <si>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</si>
  <si>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</si>
  <si>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</si>
  <si>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</si>
  <si>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</si>
  <si>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</si>
  <si>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</si>
  <si>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</si>
  <si>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</si>
  <si>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</si>
  <si>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</si>
  <si>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</si>
  <si>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</si>
  <si>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</si>
  <si>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</si>
  <si>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</si>
  <si>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</si>
  <si>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</si>
  <si>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</si>
  <si>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</si>
  <si>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</si>
  <si>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</si>
  <si>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</si>
  <si>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</si>
  <si>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</si>
  <si>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</si>
  <si>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</si>
  <si>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</si>
  <si>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</si>
  <si>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</si>
  <si>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</si>
  <si>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</si>
  <si>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</si>
  <si>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</si>
  <si>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</si>
  <si>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</si>
  <si>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</si>
  <si>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</si>
  <si>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</si>
  <si>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</si>
  <si>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</si>
  <si>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</si>
  <si>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</si>
  <si>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</si>
  <si>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</si>
  <si>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</si>
  <si>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</si>
  <si>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</si>
  <si>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</si>
  <si>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</si>
  <si>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</si>
  <si>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</si>
  <si>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</si>
  <si>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</si>
  <si>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</si>
  <si>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</si>
  <si>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</si>
  <si>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</si>
  <si>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</si>
  <si>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</si>
  <si>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</si>
  <si>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</si>
  <si>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</si>
  <si>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</si>
  <si>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</si>
  <si>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</si>
  <si>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</si>
  <si>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</si>
  <si>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</si>
  <si>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</si>
  <si>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</si>
  <si>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</si>
  <si>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</si>
  <si>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</si>
  <si>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</si>
  <si>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</si>
  <si>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</si>
  <si>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</si>
  <si>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</si>
  <si>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</si>
  <si>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</si>
  <si>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</si>
  <si>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</si>
  <si>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</si>
  <si>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</si>
  <si>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</si>
  <si>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</si>
  <si>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</si>
  <si>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</si>
  <si>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</si>
  <si>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</si>
  <si>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</si>
  <si>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</si>
  <si>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</si>
  <si>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</si>
  <si>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</si>
  <si>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</si>
  <si>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</si>
  <si>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</si>
  <si>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</si>
  <si>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</si>
  <si>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</si>
  <si>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</si>
  <si>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</si>
  <si>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</si>
  <si>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</si>
  <si>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</si>
  <si>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</si>
  <si>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</si>
  <si>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</si>
  <si>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</si>
  <si>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</si>
  <si>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</si>
  <si>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</si>
  <si>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</si>
  <si>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</si>
  <si>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</si>
  <si>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</si>
  <si>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</si>
  <si>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</si>
  <si>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</si>
  <si>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</si>
  <si>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</si>
  <si>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</si>
  <si>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</si>
  <si>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</si>
  <si>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</si>
  <si>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</si>
  <si>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</si>
  <si>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</si>
  <si>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</si>
  <si>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</si>
  <si>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</si>
  <si>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</si>
  <si>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</si>
  <si>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</si>
  <si>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</si>
  <si>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</si>
  <si>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</si>
  <si>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</si>
  <si>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</si>
  <si>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</si>
  <si>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</si>
  <si>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</si>
  <si>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</si>
  <si>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</si>
  <si>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</si>
  <si>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</si>
  <si>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</si>
  <si>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</si>
  <si>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</si>
  <si>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</si>
  <si>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</si>
  <si>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</si>
  <si>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</si>
  <si>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</si>
  <si>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</si>
  <si>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</si>
  <si>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</si>
  <si>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</si>
  <si>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</si>
  <si>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</si>
  <si>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</si>
  <si>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</si>
  <si>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</si>
  <si>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</si>
  <si>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</si>
  <si>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</si>
  <si>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</si>
  <si>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</si>
  <si>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</si>
  <si>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</si>
  <si>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</si>
  <si>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</si>
  <si>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</si>
  <si>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</si>
  <si>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</si>
  <si>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</si>
  <si>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</si>
  <si>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</si>
  <si>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</si>
  <si>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</si>
  <si>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</si>
  <si>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</si>
  <si>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</si>
  <si>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</si>
  <si>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</si>
  <si>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</si>
  <si>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</si>
  <si>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</si>
  <si>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</si>
  <si>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</si>
  <si>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</si>
  <si>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</si>
  <si>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</si>
  <si>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</si>
  <si>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</si>
  <si>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</si>
  <si>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</si>
  <si>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</si>
  <si>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</si>
  <si>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</si>
  <si>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</si>
  <si>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</si>
  <si>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</si>
  <si>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</si>
  <si>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</si>
  <si>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</si>
  <si>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</si>
  <si>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</si>
  <si>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</si>
  <si>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</si>
  <si>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</si>
  <si>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</si>
  <si>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</si>
  <si>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</si>
  <si>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</si>
  <si>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</si>
  <si>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</si>
  <si>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</si>
  <si>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</si>
  <si>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</si>
  <si>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</si>
  <si>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</si>
  <si>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</si>
  <si>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</si>
  <si>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</si>
  <si>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</si>
  <si>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</si>
  <si>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</si>
  <si>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</si>
  <si>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</si>
  <si>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</si>
  <si>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</si>
  <si>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</si>
  <si>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</si>
  <si>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</si>
  <si>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</si>
  <si>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</si>
  <si>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</si>
  <si>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</si>
  <si>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</si>
  <si>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</si>
  <si>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</si>
  <si>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</si>
  <si>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</si>
  <si>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</si>
  <si>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</si>
  <si>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</si>
  <si>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</si>
  <si>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</si>
  <si>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</si>
  <si>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</si>
  <si>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</si>
  <si>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</si>
  <si>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</si>
  <si>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</si>
  <si>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</si>
  <si>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</si>
  <si>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</si>
  <si>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</si>
  <si>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</si>
  <si>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</si>
  <si>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</si>
  <si>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</si>
  <si>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</si>
  <si>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</si>
  <si>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</si>
  <si>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</si>
  <si>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</si>
  <si>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</si>
  <si>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</si>
  <si>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</si>
  <si>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</si>
  <si>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</si>
  <si>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</si>
  <si>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</si>
  <si>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</si>
  <si>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</si>
  <si>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</si>
  <si>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</si>
  <si>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</si>
  <si>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</si>
  <si>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</si>
  <si>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</si>
  <si>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</si>
  <si>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</si>
  <si>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</si>
  <si>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</si>
  <si>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</si>
  <si>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</si>
  <si>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</si>
  <si>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</si>
  <si>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</si>
  <si>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</si>
  <si>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</si>
  <si>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</si>
  <si>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</si>
  <si>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</si>
  <si>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</si>
  <si>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</si>
  <si>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</si>
  <si>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</si>
  <si>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</si>
  <si>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</si>
  <si>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</si>
  <si>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</si>
  <si>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</si>
  <si>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</si>
  <si>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</si>
  <si>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</si>
  <si>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</si>
  <si>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</si>
  <si>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</si>
  <si>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</si>
  <si>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</si>
  <si>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</si>
  <si>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</si>
  <si>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</si>
  <si>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</si>
  <si>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</si>
  <si>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</si>
  <si>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</si>
  <si>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</si>
  <si>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</si>
  <si>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</si>
  <si>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</si>
  <si>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</si>
  <si>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</si>
  <si>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</si>
  <si>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</si>
  <si>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</si>
  <si>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</si>
  <si>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</si>
  <si>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</si>
  <si>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</si>
  <si>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</si>
  <si>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</si>
  <si>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</si>
  <si>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</si>
  <si>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</si>
  <si>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</si>
  <si>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</si>
  <si>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</si>
  <si>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</si>
  <si>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</si>
  <si>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</si>
  <si>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</si>
  <si>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</si>
  <si>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</si>
  <si>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</si>
  <si>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</si>
  <si>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</si>
  <si>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</si>
  <si>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</si>
  <si>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</si>
  <si>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</si>
  <si>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</si>
  <si>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</si>
  <si>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</si>
  <si>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</si>
  <si>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</si>
  <si>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</si>
  <si>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</si>
  <si>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</si>
  <si>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</si>
  <si>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</si>
  <si>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</si>
  <si>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</si>
  <si>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</si>
  <si>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</si>
  <si>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</si>
  <si>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</si>
  <si>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</si>
  <si>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</si>
  <si>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</si>
  <si>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</si>
  <si>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</si>
  <si>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</si>
  <si>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</si>
  <si>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</si>
  <si>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</si>
  <si>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</si>
  <si>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</si>
  <si>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</si>
  <si>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</si>
  <si>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</si>
  <si>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</si>
  <si>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</si>
  <si>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</si>
  <si>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</si>
  <si>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</si>
  <si>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</si>
  <si>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</si>
  <si>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</si>
  <si>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</si>
  <si>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</si>
  <si>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</si>
  <si>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</si>
  <si>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</si>
  <si>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</si>
  <si>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</si>
  <si>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</si>
  <si>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</si>
  <si>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</si>
  <si>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</si>
  <si>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</si>
  <si>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</si>
  <si>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</si>
  <si>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</si>
  <si>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</si>
  <si>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</si>
  <si>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</si>
  <si>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</si>
  <si>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</si>
  <si>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</si>
  <si>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</si>
  <si>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</si>
  <si>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</si>
  <si>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</si>
  <si>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</si>
  <si>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</si>
  <si>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</si>
  <si>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</si>
  <si>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</si>
  <si>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</si>
  <si>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</si>
  <si>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</si>
  <si>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</si>
  <si>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</si>
  <si>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</si>
  <si>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</si>
  <si>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</si>
  <si>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</si>
  <si>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</si>
  <si>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</si>
  <si>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</si>
  <si>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</si>
  <si>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</si>
  <si>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</si>
  <si>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</si>
  <si>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</si>
  <si>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</si>
  <si>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</si>
  <si>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</si>
  <si>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</si>
  <si>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</si>
  <si>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</si>
  <si>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</si>
  <si>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</si>
  <si>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</si>
  <si>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</si>
  <si>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</si>
  <si>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</si>
  <si>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</si>
  <si>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</si>
  <si>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</si>
  <si>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</si>
  <si>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</si>
  <si>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</si>
  <si>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</si>
  <si>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</si>
  <si>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</si>
  <si>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</si>
  <si>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</si>
  <si>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</si>
  <si>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</si>
  <si>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</si>
  <si>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</si>
  <si>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</si>
  <si>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</si>
  <si>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</si>
  <si>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</si>
  <si>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</si>
  <si>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</si>
  <si>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</si>
  <si>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</si>
  <si>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</si>
  <si>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</si>
  <si>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</si>
  <si>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</si>
  <si>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</si>
  <si>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</si>
  <si>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</si>
  <si>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</si>
  <si>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</si>
  <si>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</si>
  <si>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</si>
  <si>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</si>
  <si>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</si>
  <si>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</si>
  <si>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</si>
  <si>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</si>
  <si>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</si>
  <si>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</si>
  <si>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</si>
  <si>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</si>
  <si>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</si>
  <si>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</si>
  <si>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</si>
  <si>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</si>
  <si>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</si>
  <si>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</si>
  <si>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</si>
  <si>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</si>
  <si>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</si>
  <si>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</si>
  <si>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</si>
  <si>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</si>
  <si>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</si>
  <si>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</si>
  <si>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</si>
  <si>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</si>
  <si>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</si>
  <si>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</si>
  <si>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</si>
  <si>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</si>
  <si>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</si>
  <si>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</si>
  <si>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</si>
  <si>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</si>
  <si>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</si>
  <si>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</si>
  <si>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</si>
  <si>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</si>
  <si>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</si>
  <si>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</si>
  <si>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</si>
  <si>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</si>
  <si>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</si>
  <si>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</si>
  <si>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</si>
  <si>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</si>
  <si>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</si>
  <si>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</si>
  <si>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</si>
  <si>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</si>
  <si>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</si>
  <si>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</si>
  <si>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</si>
  <si>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</si>
  <si>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</si>
  <si>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</si>
  <si>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</si>
  <si>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</si>
  <si>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</si>
  <si>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</si>
  <si>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</si>
  <si>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</si>
  <si>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</si>
  <si>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</si>
  <si>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</si>
  <si>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</si>
  <si>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</si>
  <si>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</si>
  <si>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</si>
  <si>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</si>
  <si>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</si>
  <si>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</si>
  <si>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</si>
  <si>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</si>
  <si>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</si>
  <si>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</si>
  <si>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</si>
  <si>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</si>
  <si>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</si>
  <si>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</si>
  <si>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</si>
  <si>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</si>
  <si>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</si>
  <si>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</si>
  <si>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</si>
  <si>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</si>
  <si>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</si>
  <si>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</si>
  <si>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</si>
  <si>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</si>
  <si>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</si>
  <si>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</si>
  <si>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</si>
  <si>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</si>
  <si>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</si>
  <si>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</si>
  <si>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</si>
  <si>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</si>
  <si>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</si>
  <si>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</si>
  <si>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</si>
  <si>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</si>
  <si>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</si>
  <si>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</si>
  <si>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</si>
  <si>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</si>
  <si>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</si>
  <si>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</si>
  <si>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</si>
  <si>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</si>
  <si>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</si>
  <si>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</si>
  <si>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</si>
  <si>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</si>
  <si>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</si>
  <si>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</si>
  <si>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</si>
  <si>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</si>
  <si>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</si>
  <si>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</si>
  <si>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</si>
  <si>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</si>
  <si>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</si>
  <si>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</si>
  <si>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</si>
  <si>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</si>
  <si>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</si>
  <si>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</si>
  <si>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</si>
  <si>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</si>
  <si>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</si>
  <si>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</si>
  <si>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</si>
  <si>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</si>
  <si>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</si>
  <si>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</si>
  <si>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</si>
  <si>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</si>
  <si>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</si>
  <si>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</si>
  <si>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</si>
  <si>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</si>
  <si>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</si>
  <si>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</si>
  <si>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</si>
  <si>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</si>
  <si>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</si>
  <si>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</si>
  <si>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</si>
  <si>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</si>
  <si>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</si>
  <si>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</si>
  <si>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</si>
  <si>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</si>
  <si>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</si>
  <si>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</si>
  <si>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</si>
  <si>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</si>
  <si>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</si>
  <si>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</si>
  <si>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</si>
  <si>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</si>
  <si>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</si>
  <si>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</si>
  <si>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</si>
  <si>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</si>
  <si>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</si>
  <si>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</si>
  <si>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</si>
  <si>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</si>
  <si>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</si>
  <si>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</si>
  <si>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</si>
  <si>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</si>
  <si>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</si>
  <si>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</si>
  <si>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</si>
  <si>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</si>
  <si>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</si>
  <si>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</si>
  <si>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</si>
  <si>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</si>
  <si>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</si>
  <si>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</si>
  <si>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</si>
  <si>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</si>
  <si>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</si>
  <si>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</si>
  <si>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</si>
  <si>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</si>
  <si>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</si>
  <si>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</si>
  <si>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</si>
  <si>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</si>
  <si>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</si>
  <si>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</si>
  <si>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</si>
  <si>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</si>
  <si>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</si>
  <si>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</si>
  <si>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</si>
  <si>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</si>
  <si>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</si>
  <si>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</si>
  <si>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</si>
  <si>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</si>
  <si>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</si>
  <si>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</si>
  <si>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</si>
  <si>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</si>
  <si>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</si>
  <si>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</si>
  <si>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</si>
  <si>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</si>
  <si>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</si>
  <si>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</si>
  <si>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</si>
  <si>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</si>
  <si>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</si>
  <si>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</si>
  <si>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</si>
  <si>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</si>
  <si>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</si>
  <si>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</si>
  <si>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</si>
  <si>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</si>
  <si>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</si>
  <si>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</si>
  <si>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</si>
  <si>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</si>
  <si>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</si>
  <si>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</si>
  <si>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</si>
  <si>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</si>
  <si>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</si>
  <si>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</si>
  <si>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</si>
  <si>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</si>
  <si>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</si>
  <si>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</si>
  <si>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</si>
  <si>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</si>
  <si>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</si>
  <si>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</si>
  <si>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</si>
  <si>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</si>
  <si>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</si>
  <si>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</si>
  <si>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</si>
  <si>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</si>
  <si>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</si>
  <si>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</si>
  <si>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</si>
  <si>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</si>
  <si>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</si>
  <si>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</si>
  <si>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</si>
  <si>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</si>
  <si>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</si>
  <si>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</si>
  <si>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</si>
  <si>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</si>
  <si>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</si>
  <si>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</si>
  <si>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</si>
  <si>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</si>
  <si>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</si>
  <si>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</si>
  <si>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</si>
  <si>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</si>
  <si>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</si>
  <si>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</si>
  <si>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</si>
  <si>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</si>
  <si>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</si>
  <si>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</si>
  <si>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</si>
  <si>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</si>
  <si>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</si>
  <si>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</si>
  <si>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</si>
  <si>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</si>
  <si>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</si>
  <si>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</si>
  <si>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</si>
  <si>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</si>
  <si>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</si>
  <si>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</si>
  <si>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</si>
  <si>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</si>
  <si>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</si>
  <si>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</si>
  <si>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</si>
  <si>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</si>
  <si>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</si>
  <si>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</si>
  <si>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</si>
  <si>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</si>
  <si>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</si>
  <si>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</si>
  <si>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</si>
  <si>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</si>
  <si>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</si>
  <si>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</si>
  <si>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</si>
  <si>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</si>
  <si>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</si>
  <si>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</si>
  <si>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</si>
  <si>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</si>
  <si>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</si>
  <si>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</si>
  <si>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</si>
  <si>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</si>
  <si>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</si>
  <si>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</si>
  <si>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</si>
  <si>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</si>
  <si>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</si>
  <si>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</si>
  <si>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</si>
  <si>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</si>
  <si>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</si>
  <si>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</si>
  <si>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</si>
  <si>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</si>
  <si>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</si>
  <si>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</si>
  <si>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</si>
  <si>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</si>
  <si>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</si>
  <si>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</si>
  <si>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</si>
  <si>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</si>
  <si>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</si>
  <si>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</si>
  <si>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</si>
  <si>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</si>
  <si>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</si>
  <si>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</si>
  <si>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</si>
  <si>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</si>
  <si>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</si>
  <si>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</si>
  <si>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</si>
  <si>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</si>
  <si>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</si>
  <si>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</si>
  <si>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</si>
  <si>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</si>
  <si>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</si>
  <si>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</si>
  <si>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</si>
  <si>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</si>
  <si>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</si>
  <si>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</si>
  <si>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</si>
  <si>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</si>
  <si>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</si>
  <si>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</si>
  <si>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</si>
  <si>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</si>
  <si>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</si>
  <si>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</si>
  <si>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</si>
  <si>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</si>
  <si>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</si>
  <si>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</si>
  <si>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</si>
  <si>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</si>
  <si>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</si>
  <si>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</si>
  <si>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</si>
  <si>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</si>
  <si>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</si>
  <si>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</si>
  <si>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</si>
  <si>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</si>
  <si>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</si>
  <si>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</si>
  <si>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</si>
  <si>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</si>
  <si>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</si>
  <si>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</si>
  <si>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</si>
  <si>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</si>
  <si>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</si>
  <si>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</si>
  <si>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</si>
  <si>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</si>
  <si>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</si>
  <si>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</si>
  <si>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</si>
  <si>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</si>
  <si>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</si>
  <si>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</si>
  <si>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</si>
  <si>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</si>
  <si>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</si>
  <si>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</si>
  <si>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</si>
  <si>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</si>
  <si>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</si>
  <si>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</si>
  <si>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</si>
  <si>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</si>
  <si>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</si>
  <si>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</si>
  <si>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</si>
  <si>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</si>
  <si>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</si>
  <si>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</si>
  <si>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</si>
  <si>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</si>
  <si>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</si>
  <si>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</si>
  <si>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</si>
  <si>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</si>
  <si>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</si>
  <si>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</si>
  <si>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</si>
  <si>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</si>
  <si>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</si>
  <si>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</si>
  <si>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</si>
  <si>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</si>
  <si>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</si>
  <si>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</si>
  <si>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</si>
  <si>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</si>
  <si>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</si>
  <si>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</si>
  <si>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</si>
  <si>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</si>
  <si>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</si>
  <si>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</si>
  <si>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</si>
  <si>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</si>
  <si>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</si>
  <si>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</si>
  <si>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</si>
  <si>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</si>
  <si>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</si>
  <si>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</si>
  <si>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</si>
  <si>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</si>
  <si>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</si>
  <si>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</si>
  <si>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</si>
  <si>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</si>
  <si>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</si>
  <si>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</si>
  <si>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</si>
  <si>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</si>
  <si>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</si>
  <si>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</si>
  <si>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</si>
  <si>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</si>
  <si>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</si>
  <si>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</si>
  <si>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</si>
  <si>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</si>
  <si>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</si>
  <si>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</si>
  <si>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</si>
  <si>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</si>
  <si>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</si>
  <si>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</si>
  <si>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</si>
  <si>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</si>
  <si>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</si>
  <si>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</si>
  <si>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</si>
  <si>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</si>
  <si>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</si>
  <si>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</si>
  <si>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</si>
  <si>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</si>
  <si>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</si>
  <si>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</si>
  <si>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</si>
  <si>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</si>
  <si>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</si>
  <si>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</si>
  <si>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</si>
  <si>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</si>
  <si>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</si>
  <si>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</si>
  <si>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</si>
  <si>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</si>
  <si>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</si>
  <si>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</si>
  <si>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</si>
  <si>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</si>
  <si>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</si>
  <si>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</si>
  <si>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</si>
  <si>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</si>
  <si>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</si>
  <si>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</si>
  <si>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</si>
  <si>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</si>
  <si>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</si>
  <si>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</si>
  <si>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</si>
  <si>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</si>
  <si>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</si>
  <si>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</si>
  <si>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</si>
  <si>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</si>
  <si>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</si>
  <si>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</si>
  <si>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</si>
  <si>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</si>
  <si>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</si>
  <si>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</si>
  <si>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</si>
  <si>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</si>
  <si>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</si>
  <si>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</si>
  <si>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</si>
  <si>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</si>
  <si>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</si>
  <si>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</si>
  <si>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</si>
  <si>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</si>
  <si>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</si>
  <si>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</si>
  <si>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</si>
  <si>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</si>
  <si>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</si>
  <si>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</si>
  <si>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</si>
  <si>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</si>
  <si>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</si>
  <si>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</si>
  <si>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</si>
  <si>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</si>
  <si>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</si>
  <si>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</si>
  <si>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</si>
  <si>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</si>
  <si>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</si>
  <si>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</si>
  <si>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</si>
  <si>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</si>
  <si>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</si>
  <si>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</si>
  <si>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</si>
  <si>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</si>
  <si>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</si>
  <si>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</si>
  <si>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</si>
  <si>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</si>
  <si>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</si>
  <si>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</si>
  <si>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</si>
  <si>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</si>
  <si>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</si>
  <si>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</si>
  <si>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</si>
  <si>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</si>
  <si>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</si>
  <si>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</si>
  <si>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</si>
  <si>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</si>
  <si>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</si>
  <si>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</si>
  <si>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</si>
  <si>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</si>
  <si>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</si>
  <si>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</si>
  <si>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</si>
  <si>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</si>
  <si>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</si>
  <si>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</si>
  <si>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</si>
  <si>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</si>
  <si>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</si>
  <si>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</si>
  <si>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</si>
  <si>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</si>
  <si>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</si>
  <si>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</si>
  <si>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</si>
  <si>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</si>
  <si>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</si>
  <si>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</si>
  <si>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</si>
  <si>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</si>
  <si>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</si>
  <si>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</si>
  <si>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</si>
  <si>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</si>
  <si>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</si>
  <si>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</si>
  <si>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</si>
  <si>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</si>
  <si>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</si>
  <si>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</si>
  <si>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</si>
  <si>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</si>
  <si>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</si>
  <si>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</si>
  <si>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</si>
  <si>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</si>
  <si>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</si>
  <si>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</si>
  <si>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</si>
  <si>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</si>
  <si>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</si>
  <si>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</si>
  <si>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</si>
  <si>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</si>
  <si>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</si>
  <si>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</si>
  <si>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</si>
  <si>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</si>
  <si>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</si>
  <si>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</si>
  <si>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</si>
  <si>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</si>
  <si>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</si>
  <si>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</si>
  <si>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</si>
  <si>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</si>
  <si>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</si>
  <si>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</si>
  <si>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</si>
  <si>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</si>
  <si>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</si>
  <si>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</si>
  <si>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</si>
  <si>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</si>
  <si>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</si>
  <si>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</si>
  <si>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</si>
  <si>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</si>
  <si>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</si>
  <si>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</si>
  <si>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</si>
  <si>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</si>
  <si>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</si>
  <si>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</si>
  <si>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</si>
  <si>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</si>
  <si>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</si>
  <si>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</si>
  <si>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</si>
  <si>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</si>
  <si>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</si>
  <si>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</si>
  <si>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</si>
  <si>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</si>
  <si>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</si>
  <si>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</si>
  <si>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</si>
  <si>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</si>
  <si>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</si>
  <si>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</si>
  <si>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</si>
  <si>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</si>
  <si>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</si>
  <si>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</si>
  <si>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</si>
  <si>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</si>
  <si>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</si>
  <si>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</si>
  <si>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</si>
  <si>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</si>
  <si>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</si>
  <si>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</si>
  <si>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</si>
  <si>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</si>
  <si>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</si>
  <si>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</si>
  <si>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</si>
  <si>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</si>
  <si>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</si>
  <si>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</si>
  <si>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</si>
  <si>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</si>
  <si>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</si>
  <si>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</si>
  <si>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</si>
  <si>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</si>
  <si>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</si>
  <si>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</si>
  <si>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</si>
  <si>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</si>
  <si>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</si>
  <si>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</si>
  <si>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</si>
  <si>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</si>
  <si>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</si>
  <si>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</si>
  <si>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</si>
  <si>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</si>
  <si>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</si>
  <si>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</si>
  <si>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</si>
  <si>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</si>
  <si>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</si>
  <si>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</si>
  <si>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</si>
  <si>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</si>
  <si>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</si>
  <si>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</si>
  <si>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</si>
  <si>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</si>
  <si>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</si>
  <si>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</si>
  <si>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</si>
  <si>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</si>
  <si>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</si>
  <si>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</si>
  <si>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</si>
  <si>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</si>
  <si>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</si>
  <si>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</si>
  <si>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</si>
  <si>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</si>
  <si>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</si>
  <si>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</si>
  <si>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</si>
  <si>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</si>
  <si>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</si>
  <si>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</si>
  <si>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</si>
  <si>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</si>
  <si>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</si>
  <si>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</si>
  <si>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</si>
  <si>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</si>
  <si>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</si>
  <si>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</si>
  <si>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</si>
  <si>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</si>
  <si>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</si>
  <si>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</si>
  <si>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</si>
  <si>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</si>
  <si>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</si>
  <si>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</si>
  <si>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</si>
  <si>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</si>
  <si>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</si>
  <si>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</si>
  <si>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</si>
  <si>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</si>
  <si>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</si>
  <si>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</si>
  <si>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</si>
  <si>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</si>
  <si>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</si>
  <si>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</si>
  <si>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</si>
  <si>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</si>
  <si>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</si>
  <si>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</si>
  <si>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</si>
  <si>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</si>
  <si>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</si>
  <si>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</si>
  <si>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</si>
  <si>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</si>
  <si>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</si>
  <si>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</si>
  <si>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</si>
  <si>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</si>
  <si>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</si>
  <si>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</si>
  <si>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</si>
  <si>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</si>
  <si>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</si>
  <si>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</si>
  <si>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</si>
  <si>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</si>
  <si>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</si>
  <si>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</si>
  <si>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</si>
  <si>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</si>
  <si>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</si>
  <si>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</si>
  <si>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</si>
  <si>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</si>
  <si>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</si>
  <si>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</si>
  <si>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</si>
  <si>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</si>
  <si>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</si>
  <si>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</si>
  <si>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</si>
  <si>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</si>
  <si>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</si>
  <si>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</si>
  <si>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</si>
  <si>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</si>
  <si>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</si>
  <si>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</si>
  <si>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</si>
  <si>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</si>
  <si>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</si>
  <si>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</si>
  <si>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</si>
  <si>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</si>
  <si>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</si>
  <si>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</si>
  <si>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</si>
  <si>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</si>
  <si>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</si>
  <si>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</si>
  <si>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</si>
  <si>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</si>
  <si>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</si>
  <si>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</si>
  <si>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</si>
  <si>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</si>
  <si>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</si>
  <si>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</si>
  <si>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</si>
  <si>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</si>
  <si>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</si>
  <si>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</si>
  <si>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</si>
  <si>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</si>
  <si>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</si>
  <si>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</si>
  <si>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</si>
  <si>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</si>
  <si>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</si>
  <si>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</si>
  <si>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</si>
  <si>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</si>
  <si>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</si>
  <si>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</si>
  <si>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</si>
  <si>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</si>
  <si>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</si>
  <si>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</si>
  <si>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</si>
  <si>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</si>
  <si>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</si>
  <si>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</si>
  <si>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</si>
  <si>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</si>
  <si>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</si>
  <si>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</si>
  <si>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</si>
  <si>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</si>
  <si>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</si>
  <si>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</si>
  <si>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</si>
  <si>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</si>
  <si>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</si>
  <si>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</si>
  <si>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</si>
  <si>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</si>
  <si>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</si>
  <si>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</si>
  <si>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</si>
  <si>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</si>
  <si>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</si>
  <si>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</si>
  <si>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</si>
  <si>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</si>
  <si>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</si>
  <si>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</si>
  <si>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</si>
  <si>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</si>
  <si>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</si>
  <si>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</si>
  <si>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</si>
  <si>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</si>
  <si>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</si>
  <si>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</si>
  <si>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</si>
  <si>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</si>
  <si>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</si>
  <si>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</si>
  <si>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</si>
  <si>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</si>
  <si>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</si>
  <si>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</si>
  <si>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</si>
  <si>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</si>
  <si>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</si>
  <si>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</si>
  <si>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</si>
  <si>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</si>
  <si>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</si>
  <si>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</si>
  <si>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</si>
  <si>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</si>
  <si>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</si>
  <si>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</si>
  <si>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</si>
  <si>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</si>
  <si>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</si>
  <si>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</si>
  <si>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</si>
  <si>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</si>
  <si>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</si>
  <si>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</si>
  <si>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</si>
  <si>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</si>
  <si>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</si>
  <si>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</si>
  <si>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</si>
  <si>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</si>
  <si>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</si>
  <si>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</si>
  <si>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</si>
  <si>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</si>
  <si>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</si>
  <si>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</si>
  <si>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</si>
  <si>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</si>
  <si>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</si>
  <si>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</si>
  <si>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</si>
  <si>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</si>
  <si>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</si>
  <si>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</si>
  <si>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</si>
  <si>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</si>
  <si>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</si>
  <si>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</si>
  <si>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</si>
  <si>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</si>
  <si>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</si>
  <si>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</si>
  <si>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</si>
  <si>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</si>
  <si>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</si>
  <si>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</si>
  <si>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</si>
  <si>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</si>
  <si>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</si>
  <si>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</si>
  <si>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</si>
  <si>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</si>
  <si>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</si>
  <si>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</si>
  <si>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</si>
  <si>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</si>
  <si>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</si>
  <si>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</si>
  <si>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</si>
  <si>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</si>
  <si>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</si>
  <si>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</si>
  <si>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</si>
  <si>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</si>
  <si>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</si>
  <si>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</si>
  <si>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</si>
  <si>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</si>
  <si>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</si>
  <si>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</si>
  <si>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</si>
  <si>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</si>
  <si>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</si>
  <si>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</si>
  <si>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</si>
  <si>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</si>
  <si>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</si>
  <si>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</si>
  <si>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</si>
  <si>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</si>
  <si>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</si>
  <si>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</si>
  <si>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</si>
  <si>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</si>
  <si>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</si>
  <si>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</si>
  <si>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</si>
  <si>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</si>
  <si>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</si>
  <si>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</si>
  <si>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</si>
  <si>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</si>
  <si>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</si>
  <si>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</si>
  <si>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</si>
  <si>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</si>
  <si>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</si>
  <si>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</si>
  <si>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</si>
  <si>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</si>
  <si>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</si>
  <si>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</si>
  <si>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</si>
  <si>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</si>
  <si>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</si>
  <si>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</si>
  <si>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</si>
  <si>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</si>
  <si>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</si>
  <si>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</si>
  <si>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</si>
  <si>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</si>
  <si>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</si>
  <si>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</si>
  <si>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</si>
  <si>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</si>
  <si>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</si>
  <si>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</si>
  <si>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</si>
  <si>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</si>
  <si>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</si>
  <si>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</si>
  <si>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</si>
  <si>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</si>
  <si>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</si>
  <si>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</si>
  <si>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</si>
  <si>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</si>
  <si>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</si>
  <si>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</si>
  <si>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</si>
  <si>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</si>
  <si>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</si>
  <si>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</si>
  <si>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</si>
  <si>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</si>
  <si>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</si>
  <si>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</si>
  <si>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</si>
  <si>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</si>
  <si>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</si>
  <si>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</si>
  <si>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</si>
  <si>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</si>
  <si>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</si>
  <si>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</si>
  <si>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</si>
  <si>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</si>
  <si>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</si>
  <si>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</si>
  <si>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</si>
  <si>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</si>
  <si>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</si>
  <si>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</si>
  <si>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</si>
  <si>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</si>
  <si>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</si>
  <si>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</si>
  <si>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</si>
  <si>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</si>
  <si>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</si>
  <si>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</si>
  <si>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</si>
  <si>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</si>
  <si>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</si>
  <si>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</si>
  <si>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</si>
  <si>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</si>
  <si>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</si>
  <si>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</si>
  <si>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</si>
  <si>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</si>
  <si>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</si>
  <si>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</si>
  <si>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</si>
  <si>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</si>
  <si>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</si>
  <si>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</si>
  <si>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</si>
  <si>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</si>
  <si>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</si>
  <si>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</si>
  <si>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</si>
  <si>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</si>
  <si>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</si>
  <si>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</si>
  <si>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</si>
  <si>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</si>
  <si>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</si>
  <si>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</si>
  <si>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</si>
  <si>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</si>
  <si>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</si>
  <si>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</si>
  <si>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</si>
  <si>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</si>
  <si>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</si>
  <si>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</si>
  <si>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</si>
  <si>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</si>
  <si>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</si>
  <si>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</si>
  <si>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</si>
  <si>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</si>
  <si>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</si>
  <si>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</si>
  <si>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</si>
  <si>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</si>
  <si>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</si>
  <si>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</si>
  <si>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</si>
  <si>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</si>
  <si>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</si>
  <si>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</si>
  <si>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</si>
  <si>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</si>
  <si>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</si>
  <si>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</si>
  <si>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</si>
  <si>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</si>
  <si>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</si>
  <si>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</si>
  <si>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</si>
  <si>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</si>
  <si>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</si>
  <si>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</si>
  <si>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</si>
  <si>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</si>
  <si>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</si>
  <si>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</si>
  <si>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</si>
  <si>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</si>
  <si>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</si>
  <si>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</si>
  <si>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</si>
  <si>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</si>
  <si>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</si>
  <si>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</si>
  <si>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</si>
  <si>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</si>
  <si>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</si>
  <si>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</si>
  <si>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</si>
  <si>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</si>
  <si>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</si>
  <si>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</si>
  <si>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</si>
  <si>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</si>
  <si>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</si>
  <si>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</si>
  <si>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</si>
  <si>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</si>
  <si>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</si>
  <si>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</si>
  <si>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</si>
  <si>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</si>
  <si>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</si>
  <si>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</si>
  <si>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</si>
  <si>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</si>
  <si>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</si>
  <si>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</si>
  <si>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</si>
  <si>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</si>
  <si>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</si>
  <si>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</si>
  <si>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</si>
  <si>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</si>
  <si>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</si>
  <si>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</si>
  <si>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</si>
  <si>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</si>
  <si>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</si>
  <si>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</si>
  <si>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</si>
  <si>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</si>
  <si>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</si>
  <si>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</si>
  <si>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</si>
  <si>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</si>
  <si>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</si>
  <si>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</si>
  <si>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</si>
  <si>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</si>
  <si>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</si>
  <si>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</si>
  <si>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</si>
  <si>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</si>
  <si>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</si>
  <si>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</si>
  <si>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</si>
  <si>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</si>
  <si>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</si>
  <si>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</si>
  <si>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</si>
  <si>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</si>
  <si>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</si>
  <si>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</si>
  <si>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</si>
  <si>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</si>
  <si>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</si>
  <si>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</si>
  <si>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</si>
  <si>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</si>
  <si>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</si>
  <si>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</si>
  <si>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</si>
  <si>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</si>
  <si>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</si>
  <si>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</si>
  <si>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</si>
  <si>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</si>
  <si>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</si>
  <si>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</si>
  <si>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</si>
  <si>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</si>
  <si>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</si>
  <si>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</si>
  <si>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</si>
  <si>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</si>
  <si>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</si>
  <si>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</si>
  <si>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</si>
  <si>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</si>
  <si>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</si>
  <si>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</si>
  <si>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</si>
  <si>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</si>
  <si>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</si>
  <si>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</si>
  <si>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</si>
  <si>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</si>
  <si>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</si>
  <si>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</si>
  <si>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</si>
  <si>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</si>
  <si>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</si>
  <si>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</si>
  <si>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</si>
  <si>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</si>
  <si>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</si>
  <si>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</si>
  <si>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</si>
  <si>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</si>
  <si>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</si>
  <si>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</si>
  <si>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</si>
  <si>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</si>
  <si>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</si>
  <si>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</si>
  <si>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</si>
  <si>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</si>
  <si>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</si>
  <si>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</si>
  <si>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</si>
  <si>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</si>
  <si>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</si>
  <si>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</si>
  <si>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</si>
  <si>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</si>
  <si>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</si>
  <si>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</si>
  <si>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</si>
  <si>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</si>
  <si>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</si>
  <si>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</si>
  <si>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</si>
  <si>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</si>
  <si>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</si>
  <si>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</si>
  <si>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</si>
  <si>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</si>
  <si>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</si>
  <si>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</si>
  <si>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</si>
  <si>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</si>
  <si>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</si>
  <si>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</si>
  <si>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</si>
  <si>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</si>
  <si>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</si>
  <si>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</si>
  <si>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</si>
  <si>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</si>
  <si>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</si>
  <si>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</si>
  <si>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</si>
  <si>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</si>
  <si>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</si>
  <si>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</si>
  <si>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</si>
  <si>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</si>
  <si>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</si>
  <si>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</si>
  <si>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</si>
  <si>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</si>
  <si>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</si>
  <si>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</si>
  <si>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</si>
  <si>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</si>
  <si>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</si>
  <si>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</si>
  <si>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</si>
  <si>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</si>
  <si>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</si>
  <si>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</si>
  <si>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</si>
  <si>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</si>
  <si>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</si>
  <si>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</si>
  <si>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</si>
  <si>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</si>
  <si>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</si>
  <si>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</si>
  <si>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</si>
  <si>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</si>
  <si>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</si>
  <si>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</si>
  <si>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</si>
  <si>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</si>
  <si>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</si>
  <si>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</si>
  <si>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</si>
  <si>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</si>
  <si>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</si>
  <si>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</si>
  <si>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</si>
  <si>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</si>
  <si>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</si>
  <si>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</si>
  <si>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</si>
  <si>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</si>
  <si>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</si>
  <si>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</si>
  <si>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</si>
  <si>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</si>
  <si>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</si>
  <si>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</si>
  <si>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</si>
  <si>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</si>
  <si>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</si>
  <si>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</si>
  <si>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</si>
  <si>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</si>
  <si>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</si>
  <si>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</si>
  <si>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</si>
  <si>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</si>
  <si>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</si>
  <si>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</si>
  <si>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</si>
  <si>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</si>
  <si>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</si>
  <si>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</si>
  <si>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</si>
  <si>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</si>
  <si>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</si>
  <si>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</si>
  <si>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</si>
  <si>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</si>
  <si>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</si>
  <si>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</si>
  <si>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</si>
  <si>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</si>
  <si>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</si>
  <si>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</si>
  <si>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</si>
  <si>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</si>
  <si>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</si>
  <si>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</si>
  <si>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</si>
  <si>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</si>
  <si>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</si>
  <si>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</si>
  <si>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</si>
  <si>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</si>
  <si>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</si>
  <si>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</si>
  <si>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</si>
  <si>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</si>
  <si>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</si>
  <si>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</si>
  <si>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</si>
  <si>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</si>
  <si>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</si>
  <si>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</si>
  <si>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</si>
  <si>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</si>
  <si>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</si>
  <si>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</si>
  <si>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</si>
  <si>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</si>
  <si>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</si>
  <si>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</si>
  <si>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</si>
  <si>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</si>
  <si>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</si>
  <si>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</si>
  <si>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</si>
  <si>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</si>
  <si>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</si>
  <si>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</si>
  <si>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</si>
  <si>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</si>
  <si>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</si>
  <si>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</si>
  <si>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</si>
  <si>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</si>
  <si>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</si>
  <si>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</si>
  <si>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</si>
  <si>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</si>
  <si>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</si>
  <si>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</si>
  <si>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</si>
  <si>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</si>
  <si>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</si>
  <si>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</si>
  <si>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</si>
  <si>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</si>
  <si>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</si>
  <si>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</si>
  <si>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</si>
  <si>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</si>
  <si>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</si>
  <si>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</si>
  <si>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</si>
  <si>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</si>
  <si>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</si>
  <si>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</si>
  <si>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</si>
  <si>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</si>
  <si>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</si>
  <si>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</si>
  <si>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</si>
  <si>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</si>
  <si>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</si>
  <si>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</si>
  <si>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</si>
  <si>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</si>
  <si>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</si>
  <si>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</si>
  <si>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</si>
  <si>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</si>
  <si>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</si>
  <si>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</si>
  <si>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</si>
  <si>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</si>
  <si>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</si>
  <si>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</si>
  <si>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</si>
  <si>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</si>
  <si>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</si>
  <si>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</si>
  <si>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</si>
  <si>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</si>
  <si>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</si>
  <si>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</si>
  <si>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</si>
  <si>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</si>
  <si>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</si>
  <si>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</si>
  <si>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</si>
  <si>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</si>
  <si>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</si>
  <si>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</si>
  <si>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</si>
  <si>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</si>
  <si>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</si>
  <si>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</si>
  <si>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</si>
  <si>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</si>
  <si>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</si>
  <si>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</si>
  <si>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</si>
  <si>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</si>
  <si>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</si>
  <si>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</si>
  <si>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</si>
  <si>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</si>
  <si>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</si>
  <si>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</si>
  <si>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</si>
  <si>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</si>
  <si>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</si>
  <si>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</si>
  <si>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</si>
  <si>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</si>
  <si>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</si>
  <si>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</si>
  <si>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</si>
  <si>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</si>
  <si>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</si>
  <si>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</si>
  <si>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</si>
  <si>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</si>
  <si>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</si>
  <si>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</si>
  <si>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</si>
  <si>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</si>
  <si>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</si>
  <si>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</si>
  <si>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</si>
  <si>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</si>
  <si>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</si>
  <si>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</si>
  <si>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</si>
  <si>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</si>
  <si>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</si>
  <si>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</si>
  <si>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</si>
  <si>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</si>
  <si>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</si>
  <si>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</si>
  <si>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</si>
  <si>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</si>
  <si>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</si>
  <si>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</si>
  <si>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</si>
  <si>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</si>
  <si>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</si>
  <si>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</si>
  <si>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</si>
  <si>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</si>
  <si>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</si>
  <si>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</si>
  <si>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</si>
  <si>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</si>
  <si>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</si>
  <si>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</si>
  <si>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</si>
  <si>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</si>
  <si>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</si>
  <si>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</si>
  <si>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</si>
  <si>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</si>
  <si>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</si>
  <si>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</si>
  <si>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</si>
  <si>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</si>
  <si>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</si>
  <si>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</si>
  <si>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</si>
  <si>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</si>
  <si>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</si>
  <si>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</si>
  <si>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</si>
  <si>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</si>
  <si>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</si>
  <si>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</si>
  <si>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</si>
  <si>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</si>
  <si>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</si>
  <si>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</si>
  <si>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</si>
  <si>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</si>
  <si>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</si>
  <si>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</si>
  <si>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</si>
  <si>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</si>
  <si>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</si>
  <si>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</si>
  <si>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</si>
  <si>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</si>
  <si>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</si>
  <si>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</si>
  <si>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</si>
  <si>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</si>
  <si>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</si>
  <si>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</si>
  <si>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</si>
  <si>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</si>
  <si>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</si>
  <si>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</si>
  <si>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</si>
  <si>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</si>
  <si>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</si>
  <si>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</si>
  <si>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</si>
  <si>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</si>
  <si>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</si>
  <si>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</si>
  <si>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</si>
  <si>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</si>
  <si>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</si>
  <si>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</si>
  <si>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</si>
  <si>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</si>
  <si>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</si>
  <si>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</si>
  <si>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</si>
  <si>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</si>
  <si>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</si>
  <si>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</si>
  <si>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</si>
  <si>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</si>
  <si>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</si>
  <si>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</si>
  <si>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</si>
  <si>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</si>
  <si>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</si>
  <si>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</si>
  <si>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</si>
  <si>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</si>
  <si>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</si>
  <si>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</si>
  <si>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</si>
  <si>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</si>
  <si>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</si>
  <si>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</si>
  <si>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</si>
  <si>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</si>
  <si>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</si>
  <si>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</si>
  <si>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</si>
  <si>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</si>
  <si>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</si>
  <si>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</si>
  <si>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</si>
  <si>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</si>
  <si>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</si>
  <si>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</si>
  <si>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</si>
  <si>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</si>
  <si>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</si>
  <si>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</si>
  <si>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</si>
  <si>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</si>
  <si>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</si>
  <si>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</si>
  <si>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</si>
  <si>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</si>
  <si>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</si>
  <si>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</si>
  <si>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</si>
  <si>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</si>
  <si>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</si>
  <si>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</si>
  <si>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</si>
  <si>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</si>
  <si>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</si>
  <si>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</si>
  <si>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</si>
  <si>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</si>
  <si>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</si>
  <si>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</si>
  <si>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</si>
  <si>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</si>
  <si>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</si>
  <si>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</si>
  <si>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</si>
  <si>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</si>
  <si>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</si>
  <si>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</si>
  <si>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</si>
  <si>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</si>
  <si>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</si>
  <si>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</si>
  <si>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</si>
  <si>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</si>
  <si>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</si>
  <si>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</si>
  <si>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</si>
  <si>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</si>
  <si>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</si>
  <si>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</si>
  <si>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</si>
  <si>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</si>
  <si>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</si>
  <si>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</si>
  <si>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</si>
  <si>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</si>
  <si>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</si>
  <si>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</si>
  <si>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</si>
  <si>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</si>
  <si>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</si>
  <si>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</si>
  <si>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</si>
  <si>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</si>
  <si>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</si>
  <si>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</si>
  <si>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</si>
  <si>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</si>
  <si>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</si>
  <si>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</si>
  <si>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</si>
  <si>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</si>
  <si>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</si>
  <si>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</si>
  <si>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</si>
  <si>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</si>
  <si>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</si>
  <si>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</si>
  <si>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</si>
  <si>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</si>
  <si>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</si>
  <si>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</si>
  <si>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</si>
  <si>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</si>
  <si>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</si>
  <si>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</si>
  <si>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</si>
  <si>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</si>
  <si>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</si>
  <si>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</si>
  <si>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</si>
  <si>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</si>
  <si>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</si>
  <si>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</si>
  <si>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</si>
  <si>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</si>
  <si>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</si>
  <si>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</si>
  <si>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</si>
  <si>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</si>
  <si>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</si>
  <si>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</si>
  <si>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</si>
  <si>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</si>
  <si>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</si>
  <si>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</si>
  <si>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</si>
  <si>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</si>
  <si>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</si>
  <si>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</si>
  <si>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</si>
  <si>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</si>
  <si>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</si>
  <si>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</si>
  <si>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</si>
  <si>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</si>
  <si>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</si>
  <si>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</si>
  <si>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</si>
  <si>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</si>
  <si>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</si>
  <si>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</si>
  <si>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</si>
  <si>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</si>
  <si>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</si>
  <si>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</si>
  <si>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</si>
  <si>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</si>
  <si>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</si>
  <si>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</si>
  <si>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</si>
  <si>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</si>
  <si>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</si>
  <si>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</si>
  <si>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</si>
  <si>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</si>
  <si>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</si>
  <si>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</si>
  <si>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</si>
  <si>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</si>
  <si>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</si>
  <si>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</si>
  <si>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</si>
  <si>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</si>
  <si>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</si>
  <si>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</si>
  <si>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</si>
  <si>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</si>
  <si>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</si>
  <si>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</si>
  <si>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</si>
  <si>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</si>
  <si>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</si>
  <si>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</si>
  <si>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</si>
  <si>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</si>
  <si>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</si>
  <si>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</si>
  <si>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</si>
  <si>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</si>
  <si>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</si>
  <si>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</si>
  <si>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</si>
  <si>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</si>
  <si>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</si>
  <si>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</si>
  <si>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</si>
  <si>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</si>
  <si>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</si>
  <si>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</si>
  <si>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</si>
  <si>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</si>
  <si>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</si>
  <si>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</si>
  <si>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</si>
  <si>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</si>
  <si>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</si>
  <si>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</si>
  <si>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</si>
  <si>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</si>
  <si>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</si>
  <si>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</si>
  <si>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</si>
  <si>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</si>
  <si>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</si>
  <si>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</si>
  <si>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</si>
  <si>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</si>
  <si>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</si>
  <si>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</si>
  <si>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</si>
  <si>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</si>
  <si>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</si>
  <si>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</si>
  <si>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</si>
  <si>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</si>
  <si>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</si>
  <si>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</si>
  <si>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</si>
  <si>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</si>
  <si>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</si>
  <si>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</si>
  <si>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</si>
  <si>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</si>
  <si>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</si>
  <si>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</si>
  <si>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</si>
  <si>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</si>
  <si>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</si>
  <si>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</si>
  <si>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</si>
  <si>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</si>
  <si>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</si>
  <si>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</si>
  <si>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</si>
  <si>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</si>
  <si>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</si>
  <si>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</si>
  <si>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</si>
  <si>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</si>
  <si>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</si>
  <si>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</si>
  <si>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</si>
  <si>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</si>
  <si>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</si>
  <si>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</si>
  <si>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</si>
  <si>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</si>
  <si>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</si>
  <si>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</si>
  <si>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</si>
  <si>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</si>
  <si>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</si>
  <si>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</si>
  <si>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</si>
  <si>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</si>
  <si>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</si>
  <si>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</si>
  <si>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</si>
  <si>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</si>
  <si>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</si>
  <si>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</si>
  <si>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</si>
  <si>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</si>
  <si>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</si>
  <si>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</si>
  <si>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</si>
  <si>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</si>
  <si>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</si>
  <si>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</si>
  <si>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</si>
  <si>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</si>
  <si>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</si>
  <si>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</si>
  <si>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</si>
  <si>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</si>
  <si>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</si>
  <si>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</si>
  <si>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</si>
  <si>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</si>
  <si>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</si>
  <si>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</si>
  <si>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</si>
  <si>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</si>
  <si>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</si>
  <si>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</si>
  <si>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</si>
  <si>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</si>
  <si>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</si>
  <si>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</si>
  <si>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</si>
  <si>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</si>
  <si>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</si>
  <si>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</si>
  <si>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</si>
  <si>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</si>
  <si>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</si>
  <si>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</si>
  <si>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</si>
  <si>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</si>
  <si>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</si>
  <si>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</si>
  <si>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</si>
  <si>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</si>
  <si>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</si>
  <si>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</si>
  <si>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</si>
  <si>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</si>
  <si>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</si>
  <si>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</si>
  <si>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</si>
  <si>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</si>
  <si>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</si>
  <si>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</si>
  <si>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</si>
  <si>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</si>
  <si>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</si>
  <si>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</si>
  <si>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</si>
  <si>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</si>
  <si>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</si>
  <si>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</si>
  <si>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</si>
  <si>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</si>
  <si>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</si>
  <si>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</si>
  <si>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</si>
  <si>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</si>
  <si>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</si>
  <si>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</si>
  <si>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</si>
  <si>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</si>
  <si>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</si>
  <si>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</si>
  <si>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</si>
  <si>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</si>
  <si>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</si>
  <si>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</si>
  <si>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</si>
  <si>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</si>
  <si>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</si>
  <si>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</si>
  <si>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</si>
  <si>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</si>
  <si>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</si>
  <si>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</si>
  <si>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</si>
  <si>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</si>
  <si>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</si>
  <si>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</si>
  <si>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</si>
  <si>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</si>
  <si>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</si>
  <si>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</si>
  <si>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</si>
  <si>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</si>
  <si>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</si>
  <si>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</si>
  <si>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</si>
  <si>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</si>
  <si>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</si>
  <si>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</si>
  <si>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</si>
  <si>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</si>
  <si>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</si>
  <si>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</si>
  <si>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</si>
  <si>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</si>
  <si>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</si>
  <si>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</si>
  <si>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</si>
  <si>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</si>
  <si>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</si>
  <si>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</si>
  <si>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</si>
  <si>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</si>
  <si>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</si>
  <si>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</si>
  <si>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</si>
  <si>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</si>
  <si>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</si>
  <si>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</si>
  <si>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</si>
  <si>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</si>
  <si>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</si>
  <si>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</si>
  <si>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</si>
  <si>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</si>
  <si>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</si>
  <si>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</si>
  <si>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</si>
  <si>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</si>
  <si>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</si>
  <si>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</si>
  <si>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</si>
  <si>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</si>
  <si>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</si>
  <si>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</si>
  <si>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</si>
  <si>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</si>
  <si>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</si>
  <si>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</si>
  <si>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</si>
  <si>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</si>
  <si>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</si>
  <si>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</si>
  <si>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</si>
  <si>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</si>
  <si>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</si>
  <si>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</si>
  <si>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</si>
  <si>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</si>
  <si>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</si>
  <si>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</si>
  <si>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</si>
  <si>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</si>
  <si>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</si>
  <si>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</si>
  <si>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</si>
  <si>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</si>
  <si>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</si>
  <si>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</si>
  <si>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</si>
  <si>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</si>
  <si>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</si>
  <si>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</si>
  <si>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</si>
  <si>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</si>
  <si>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</si>
  <si>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</si>
  <si>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</si>
  <si>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</si>
  <si>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</si>
  <si>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</si>
  <si>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</si>
  <si>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</si>
  <si>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</si>
  <si>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</si>
  <si>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</si>
  <si>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</si>
  <si>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</si>
  <si>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</si>
  <si>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</si>
  <si>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</si>
  <si>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</si>
  <si>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</si>
  <si>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</si>
  <si>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</si>
  <si>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</si>
  <si>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</si>
  <si>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</si>
  <si>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</si>
  <si>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</si>
  <si>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</si>
  <si>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</si>
  <si>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</si>
  <si>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</si>
  <si>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</si>
  <si>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</si>
  <si>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</si>
  <si>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</si>
  <si>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</si>
  <si>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</si>
  <si>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</si>
  <si>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</si>
  <si>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</si>
  <si>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</si>
  <si>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</si>
  <si>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</si>
  <si>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</si>
  <si>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</si>
  <si>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</si>
  <si>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</si>
  <si>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</si>
  <si>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</si>
  <si>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</si>
  <si>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</si>
  <si>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</si>
  <si>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</si>
  <si>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</si>
  <si>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</si>
  <si>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</si>
  <si>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</si>
  <si>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</si>
  <si>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</si>
  <si>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</si>
  <si>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</si>
  <si>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</si>
  <si>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</si>
  <si>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</si>
  <si>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</si>
  <si>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</si>
  <si>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</si>
  <si>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</si>
  <si>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</si>
  <si>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</si>
  <si>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</si>
  <si>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</si>
  <si>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</si>
  <si>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</si>
  <si>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</si>
  <si>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</si>
  <si>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</si>
  <si>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</si>
  <si>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</si>
  <si>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</si>
  <si>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</si>
  <si>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</si>
  <si>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</si>
  <si>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</si>
  <si>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</si>
  <si>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</si>
  <si>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</si>
  <si>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</si>
  <si>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</si>
  <si>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</si>
  <si>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</si>
  <si>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</si>
  <si>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</si>
  <si>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</si>
  <si>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</si>
  <si>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</si>
  <si>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</si>
  <si>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</si>
  <si>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</si>
  <si>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</si>
  <si>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</si>
  <si>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</si>
  <si>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</si>
  <si>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</si>
  <si>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</si>
  <si>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</si>
  <si>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</si>
  <si>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</si>
  <si>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</si>
  <si>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</si>
  <si>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</si>
  <si>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</si>
  <si>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</si>
  <si>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</si>
  <si>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</si>
  <si>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</si>
  <si>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</si>
  <si>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</si>
  <si>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</si>
  <si>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</si>
  <si>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</si>
  <si>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</si>
  <si>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</si>
  <si>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</si>
  <si>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</si>
  <si>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</si>
  <si>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</si>
  <si>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</si>
  <si>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</si>
  <si>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</si>
  <si>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</si>
  <si>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</si>
  <si>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</si>
  <si>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</si>
  <si>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</si>
  <si>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</si>
  <si>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</si>
  <si>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</si>
  <si>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</si>
  <si>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</si>
  <si>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</si>
  <si>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</si>
  <si>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</si>
  <si>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</si>
  <si>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</si>
  <si>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</si>
  <si>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</si>
  <si>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</si>
  <si>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</si>
  <si>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</si>
  <si>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</si>
  <si>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</si>
  <si>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</si>
  <si>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</si>
  <si>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</si>
  <si>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</si>
  <si>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</si>
  <si>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</si>
  <si>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</si>
  <si>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</si>
  <si>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</si>
  <si>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</si>
  <si>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</si>
  <si>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</si>
  <si>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</si>
  <si>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</si>
  <si>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</si>
  <si>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</si>
  <si>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</si>
  <si>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</si>
  <si>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</si>
  <si>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</si>
  <si>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</si>
  <si>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</si>
  <si>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</si>
  <si>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</si>
  <si>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</si>
  <si>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</si>
  <si>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</si>
  <si>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</si>
  <si>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</si>
  <si>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</si>
  <si>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</si>
  <si>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</si>
  <si>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</si>
  <si>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</si>
  <si>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</si>
  <si>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</si>
  <si>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</si>
  <si>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</si>
  <si>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</si>
  <si>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</si>
  <si>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</si>
  <si>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</si>
  <si>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</si>
  <si>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</si>
  <si>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</si>
  <si>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</si>
  <si>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</si>
  <si>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</si>
  <si>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</si>
  <si>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</si>
  <si>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</si>
  <si>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</si>
  <si>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</si>
  <si>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</si>
  <si>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</si>
  <si>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</si>
  <si>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</si>
  <si>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</si>
  <si>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</si>
  <si>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</si>
  <si>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</si>
  <si>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</si>
  <si>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</si>
  <si>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</si>
  <si>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</si>
  <si>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</si>
  <si>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</si>
  <si>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</si>
  <si>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</si>
  <si>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</si>
  <si>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</si>
  <si>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</si>
  <si>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</si>
  <si>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</si>
  <si>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</si>
  <si>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</si>
  <si>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</si>
  <si>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</si>
  <si>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</si>
  <si>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</si>
  <si>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</si>
  <si>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</si>
  <si>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</si>
  <si>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</si>
  <si>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</si>
  <si>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</si>
  <si>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</si>
  <si>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</si>
  <si>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</si>
  <si>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</si>
  <si>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</si>
  <si>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</si>
  <si>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</si>
  <si>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</si>
  <si>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</si>
  <si>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</si>
  <si>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</si>
  <si>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</si>
  <si>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</si>
  <si>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</si>
  <si>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</si>
  <si>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</si>
  <si>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</si>
  <si>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</si>
  <si>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</si>
  <si>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</si>
  <si>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</si>
  <si>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</si>
  <si>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</si>
  <si>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</si>
  <si>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</si>
  <si>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</si>
  <si>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</si>
  <si>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</si>
  <si>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</si>
  <si>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</si>
  <si>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</si>
  <si>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</si>
  <si>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</si>
  <si>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</si>
  <si>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</si>
  <si>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</si>
  <si>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</si>
  <si>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</si>
  <si>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</si>
  <si>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</si>
  <si>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</si>
  <si>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</si>
  <si>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</si>
  <si>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</si>
  <si>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</si>
  <si>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</si>
  <si>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</si>
  <si>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</si>
  <si>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</si>
  <si>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</si>
  <si>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</si>
  <si>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</si>
  <si>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</si>
  <si>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</si>
  <si>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</si>
  <si>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</si>
  <si>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</si>
  <si>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</si>
  <si>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</si>
  <si>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</si>
  <si>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</si>
  <si>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</si>
  <si>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</si>
  <si>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</si>
  <si>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</si>
  <si>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</si>
  <si>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</si>
  <si>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</si>
  <si>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</si>
  <si>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</si>
  <si>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</si>
  <si>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</si>
  <si>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</si>
  <si>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</si>
  <si>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</si>
  <si>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</si>
  <si>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</si>
  <si>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</si>
  <si>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</si>
  <si>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</si>
  <si>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</si>
  <si>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</si>
  <si>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</si>
  <si>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</si>
  <si>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</si>
  <si>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</si>
  <si>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</si>
  <si>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</si>
  <si>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</si>
  <si>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</si>
  <si>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</si>
  <si>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</si>
  <si>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</si>
  <si>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</si>
  <si>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</si>
  <si>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</si>
  <si>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</si>
  <si>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</si>
  <si>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</si>
  <si>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</si>
  <si>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</si>
  <si>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</si>
  <si>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</si>
  <si>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</si>
  <si>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</si>
  <si>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</si>
  <si>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</si>
  <si>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</si>
  <si>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</si>
  <si>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</si>
  <si>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</si>
  <si>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</si>
  <si>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</si>
  <si>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</si>
  <si>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</si>
  <si>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</si>
  <si>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</si>
  <si>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</si>
  <si>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</si>
  <si>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</si>
  <si>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</si>
  <si>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</si>
  <si>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</si>
  <si>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</si>
  <si>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</si>
  <si>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</si>
  <si>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</si>
  <si>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</si>
  <si>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</si>
  <si>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</si>
  <si>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</si>
  <si>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</si>
  <si>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</si>
  <si>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</si>
  <si>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</si>
  <si>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</si>
  <si>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</si>
  <si>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</si>
  <si>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</si>
  <si>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</si>
  <si>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</si>
  <si>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</si>
  <si>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</si>
  <si>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</si>
  <si>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</si>
  <si>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</si>
  <si>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</si>
  <si>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</si>
  <si>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</si>
  <si>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</si>
  <si>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</si>
  <si>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</si>
  <si>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</si>
  <si>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</si>
  <si>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</si>
  <si>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</si>
  <si>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</si>
  <si>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</si>
  <si>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</si>
  <si>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</si>
  <si>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</si>
  <si>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</si>
  <si>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</si>
  <si>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</si>
  <si>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</si>
  <si>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</si>
  <si>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</si>
  <si>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</si>
  <si>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</si>
  <si>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</si>
  <si>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</si>
  <si>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</si>
  <si>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</si>
  <si>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</si>
  <si>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</si>
  <si>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</si>
  <si>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</si>
  <si>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</si>
  <si>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</si>
  <si>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</si>
  <si>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</si>
  <si>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</si>
  <si>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</si>
  <si>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</si>
  <si>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</si>
  <si>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</si>
  <si>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</si>
  <si>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</si>
  <si>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</si>
  <si>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</si>
  <si>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</si>
  <si>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</si>
  <si>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</si>
  <si>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</si>
  <si>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</si>
  <si>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</si>
  <si>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</si>
  <si>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</si>
  <si>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</si>
  <si>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</si>
  <si>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</si>
  <si>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</si>
  <si>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</si>
  <si>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</si>
  <si>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</si>
  <si>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</si>
  <si>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</si>
  <si>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</si>
  <si>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</si>
  <si>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</si>
  <si>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</si>
  <si>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</si>
  <si>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</si>
  <si>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</si>
  <si>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</si>
  <si>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</si>
  <si>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</si>
  <si>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</si>
  <si>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</si>
  <si>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</si>
  <si>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</si>
  <si>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</si>
  <si>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</si>
  <si>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</si>
  <si>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</si>
  <si>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</si>
  <si>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</si>
  <si>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</si>
  <si>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</si>
  <si>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</si>
  <si>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</si>
  <si>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</si>
  <si>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</si>
  <si>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</si>
  <si>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</si>
  <si>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</si>
  <si>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</si>
  <si>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</si>
  <si>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</si>
  <si>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</si>
  <si>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</si>
  <si>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</si>
  <si>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</si>
  <si>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</si>
  <si>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</si>
  <si>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</si>
  <si>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</si>
  <si>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</si>
  <si>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</si>
  <si>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</si>
  <si>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</si>
  <si>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</si>
  <si>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</si>
  <si>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</si>
  <si>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</si>
  <si>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</si>
  <si>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</si>
  <si>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</si>
  <si>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</si>
  <si>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</si>
  <si>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</si>
  <si>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</si>
  <si>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</si>
  <si>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</si>
  <si>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</si>
  <si>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</si>
  <si>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</si>
  <si>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</si>
  <si>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</si>
  <si>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</si>
  <si>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</si>
  <si>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</si>
  <si>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</si>
  <si>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</si>
  <si>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</si>
  <si>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</si>
  <si>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</si>
  <si>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</si>
  <si>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</si>
  <si>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</si>
  <si>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</si>
  <si>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</si>
  <si>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</si>
  <si>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</si>
  <si>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</si>
  <si>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</si>
  <si>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</si>
  <si>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</si>
  <si>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</si>
  <si>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</si>
  <si>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</si>
  <si>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</si>
  <si>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</si>
  <si>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</si>
  <si>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</si>
  <si>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</si>
  <si>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</si>
  <si>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</si>
  <si>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</si>
  <si>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</si>
  <si>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</si>
  <si>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</si>
  <si>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</si>
  <si>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</si>
  <si>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</si>
  <si>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</si>
  <si>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</si>
  <si>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</si>
  <si>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</si>
  <si>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</si>
  <si>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</si>
  <si>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</si>
  <si>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</si>
  <si>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</si>
  <si>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</si>
  <si>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</si>
  <si>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</si>
  <si>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</si>
  <si>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</si>
  <si>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</si>
  <si>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</si>
  <si>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</si>
  <si>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</si>
  <si>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</si>
  <si>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</si>
  <si>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</si>
  <si>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</si>
  <si>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</si>
  <si>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</si>
  <si>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</si>
  <si>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</si>
  <si>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</si>
  <si>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</si>
  <si>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</si>
  <si>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</si>
  <si>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</si>
  <si>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</si>
  <si>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</si>
  <si>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</si>
  <si>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</si>
  <si>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</si>
  <si>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</si>
  <si>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</si>
  <si>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</si>
  <si>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</si>
  <si>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</si>
  <si>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</si>
  <si>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</si>
  <si>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</si>
  <si>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</si>
  <si>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</si>
  <si>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</si>
  <si>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</si>
  <si>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</si>
  <si>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</si>
  <si>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</si>
  <si>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</si>
  <si>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</si>
  <si>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</si>
  <si>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</si>
  <si>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</si>
  <si>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</si>
  <si>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</si>
  <si>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</si>
  <si>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</si>
  <si>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</si>
  <si>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</si>
  <si>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</si>
  <si>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</si>
  <si>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</si>
  <si>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</si>
  <si>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</si>
  <si>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</si>
  <si>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</si>
  <si>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</si>
  <si>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</si>
  <si>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</si>
  <si>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</si>
  <si>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</si>
  <si>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</si>
  <si>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</si>
  <si>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</si>
  <si>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</si>
  <si>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</si>
  <si>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</si>
  <si>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</si>
  <si>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</si>
  <si>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</si>
  <si>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</si>
  <si>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</si>
  <si>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</si>
  <si>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</si>
  <si>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</si>
  <si>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</si>
  <si>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</si>
  <si>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</si>
  <si>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</si>
  <si>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</si>
  <si>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</si>
  <si>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</si>
  <si>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</si>
  <si>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</si>
  <si>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</si>
  <si>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</si>
  <si>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</si>
  <si>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</si>
  <si>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</si>
  <si>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</si>
  <si>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</si>
  <si>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</si>
  <si>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</si>
  <si>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</si>
  <si>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</si>
  <si>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</si>
  <si>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</si>
  <si>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</si>
  <si>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</si>
  <si>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</si>
  <si>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</si>
  <si>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</si>
  <si>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</si>
  <si>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</si>
  <si>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</si>
  <si>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</si>
  <si>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</si>
  <si>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</si>
  <si>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</si>
  <si>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</si>
  <si>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</si>
  <si>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</si>
  <si>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</si>
  <si>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</si>
  <si>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</si>
  <si>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</si>
  <si>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</si>
  <si>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</si>
  <si>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</si>
  <si>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</si>
  <si>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</si>
  <si>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</si>
  <si>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</si>
  <si>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</si>
  <si>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</si>
  <si>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</si>
  <si>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</si>
  <si>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</si>
  <si>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</si>
  <si>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</si>
  <si>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</si>
  <si>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</si>
  <si>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</si>
  <si>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</si>
  <si>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</si>
  <si>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</si>
  <si>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</si>
  <si>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</si>
  <si>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</si>
  <si>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</si>
  <si>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</si>
  <si>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</si>
  <si>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</si>
  <si>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</si>
  <si>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</si>
  <si>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</si>
  <si>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</si>
  <si>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</si>
  <si>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</si>
  <si>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</si>
  <si>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</si>
  <si>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</si>
  <si>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</si>
  <si>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</si>
  <si>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</si>
  <si>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</si>
  <si>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</si>
  <si>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</si>
  <si>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</si>
  <si>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</si>
  <si>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</si>
  <si>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</si>
  <si>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</si>
  <si>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</si>
  <si>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</si>
  <si>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</si>
  <si>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</si>
  <si>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</si>
  <si>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</si>
  <si>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</si>
  <si>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</si>
  <si>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</si>
  <si>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</si>
  <si>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</si>
  <si>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</si>
  <si>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</si>
  <si>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</si>
  <si>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</si>
  <si>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</si>
  <si>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</si>
  <si>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</si>
  <si>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</si>
  <si>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</si>
  <si>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</si>
  <si>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</si>
  <si>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</si>
  <si>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</si>
  <si>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</si>
  <si>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</si>
  <si>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</si>
  <si>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</si>
  <si>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</si>
  <si>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</si>
  <si>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</si>
  <si>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</si>
  <si>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</si>
  <si>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</si>
  <si>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</si>
  <si>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</si>
  <si>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</si>
  <si>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</si>
  <si>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</si>
  <si>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</si>
  <si>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</si>
  <si>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</si>
  <si>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</si>
  <si>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</si>
  <si>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</si>
  <si>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</si>
  <si>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</si>
  <si>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</si>
  <si>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</si>
  <si>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</si>
  <si>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</si>
  <si>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</si>
  <si>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</si>
  <si>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</si>
  <si>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</si>
  <si>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</si>
  <si>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</si>
  <si>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</si>
  <si>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</si>
  <si>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</si>
  <si>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</si>
  <si>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</si>
  <si>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</si>
  <si>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</si>
  <si>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</si>
  <si>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</si>
  <si>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</si>
  <si>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</si>
  <si>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</si>
  <si>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</si>
  <si>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</si>
  <si>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</si>
  <si>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</si>
  <si>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</si>
  <si>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</si>
  <si>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</si>
  <si>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</si>
  <si>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</si>
  <si>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</si>
  <si>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</si>
  <si>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</si>
  <si>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</si>
  <si>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</si>
  <si>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</si>
  <si>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</si>
  <si>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</si>
  <si>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</si>
  <si>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</si>
  <si>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</si>
  <si>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</si>
  <si>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</si>
  <si>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</si>
  <si>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</si>
  <si>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</si>
  <si>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</si>
  <si>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</si>
  <si>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</si>
  <si>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</si>
  <si>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</si>
  <si>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</si>
  <si>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</si>
  <si>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</si>
  <si>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</si>
  <si>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</si>
  <si>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</si>
  <si>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</si>
  <si>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</si>
  <si>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</si>
  <si>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</si>
  <si>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</si>
  <si>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</si>
  <si>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</si>
  <si>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</si>
  <si>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</si>
  <si>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</si>
  <si>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</si>
  <si>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</si>
  <si>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</si>
  <si>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</si>
  <si>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</si>
  <si>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</si>
  <si>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</si>
  <si>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</si>
  <si>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</si>
  <si>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</si>
  <si>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</si>
  <si>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</si>
  <si>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</si>
  <si>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</si>
  <si>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</si>
  <si>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</si>
  <si>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</si>
  <si>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</si>
  <si>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</si>
  <si>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</si>
  <si>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</si>
  <si>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</si>
  <si>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</si>
  <si>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</si>
  <si>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</si>
  <si>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</si>
  <si>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</si>
  <si>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</si>
  <si>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</si>
  <si>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</si>
  <si>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</si>
  <si>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</si>
  <si>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</si>
  <si>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</si>
  <si>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</si>
  <si>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</si>
  <si>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</si>
  <si>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</si>
  <si>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</si>
  <si>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</si>
  <si>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</si>
  <si>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</si>
  <si>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</si>
  <si>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</si>
  <si>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</si>
  <si>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</si>
  <si>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</si>
  <si>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</si>
  <si>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</si>
  <si>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</si>
  <si>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</si>
  <si>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</si>
  <si>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</si>
  <si>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</si>
  <si>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</si>
  <si>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</si>
  <si>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</si>
  <si>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</si>
  <si>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</si>
  <si>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</si>
  <si>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</si>
  <si>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</si>
  <si>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</si>
  <si>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</si>
  <si>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</si>
  <si>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</si>
  <si>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</si>
  <si>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</si>
  <si>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</si>
  <si>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</si>
  <si>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</si>
  <si>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</si>
  <si>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</si>
  <si>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</si>
  <si>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</si>
  <si>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</si>
  <si>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</si>
  <si>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</si>
  <si>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</si>
  <si>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</si>
  <si>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</si>
  <si>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</si>
  <si>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</si>
  <si>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</si>
  <si>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</si>
  <si>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</si>
  <si>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</si>
  <si>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</si>
  <si>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</si>
  <si>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</si>
  <si>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</si>
  <si>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</si>
  <si>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</si>
  <si>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</si>
  <si>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</si>
  <si>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</si>
  <si>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</si>
  <si>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</si>
  <si>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</si>
  <si>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</si>
  <si>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</si>
  <si>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</si>
  <si>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</si>
  <si>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</si>
  <si>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</si>
  <si>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</si>
  <si>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</si>
  <si>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</si>
  <si>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</si>
  <si>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</si>
  <si>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</si>
  <si>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</si>
  <si>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</si>
  <si>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</si>
  <si>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</si>
  <si>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</si>
  <si>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</si>
  <si>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</si>
  <si>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</si>
  <si>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</si>
  <si>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</si>
  <si>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</si>
  <si>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</si>
  <si>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</si>
  <si>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</si>
  <si>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</si>
  <si>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</si>
  <si>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</si>
  <si>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</si>
  <si>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</si>
  <si>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</si>
  <si>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</si>
  <si>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</si>
  <si>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</si>
  <si>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</si>
  <si>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</si>
  <si>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</si>
  <si>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</si>
  <si>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</si>
  <si>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</si>
  <si>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</si>
  <si>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</si>
  <si>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</si>
  <si>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</si>
  <si>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</si>
  <si>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</si>
  <si>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</si>
  <si>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</si>
  <si>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</si>
  <si>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</si>
  <si>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</si>
  <si>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</si>
  <si>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</si>
  <si>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</si>
  <si>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</si>
  <si>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</si>
  <si>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</si>
  <si>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</si>
  <si>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</si>
  <si>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</si>
  <si>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</si>
  <si>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</si>
  <si>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</si>
  <si>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</si>
  <si>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</si>
  <si>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</si>
  <si>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</si>
  <si>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</si>
  <si>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</si>
  <si>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</si>
  <si>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</si>
  <si>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</si>
  <si>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</si>
  <si>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</si>
  <si>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</si>
  <si>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</si>
  <si>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</si>
  <si>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</si>
  <si>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</si>
  <si>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</si>
  <si>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</si>
  <si>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</si>
  <si>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</si>
  <si>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</si>
  <si>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</si>
  <si>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</si>
  <si>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</si>
  <si>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</si>
  <si>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</si>
  <si>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</si>
  <si>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</si>
  <si>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</si>
  <si>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</si>
  <si>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</si>
  <si>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</si>
  <si>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</si>
  <si>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</si>
  <si>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</si>
  <si>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</si>
  <si>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</si>
  <si>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</si>
  <si>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</si>
  <si>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</si>
  <si>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</si>
  <si>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</si>
  <si>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</si>
  <si>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</si>
  <si>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</si>
  <si>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</si>
  <si>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</si>
  <si>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</si>
  <si>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</si>
  <si>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</si>
  <si>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</si>
  <si>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</si>
  <si>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</si>
  <si>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</si>
  <si>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</si>
  <si>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</si>
  <si>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</si>
  <si>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</si>
  <si>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</si>
  <si>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</si>
  <si>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</si>
  <si>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</si>
  <si>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</si>
  <si>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</si>
  <si>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</si>
  <si>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</si>
  <si>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</si>
  <si>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</si>
  <si>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</si>
  <si>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</si>
  <si>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</si>
  <si>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</si>
  <si>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</si>
  <si>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</si>
  <si>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</si>
  <si>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</si>
  <si>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</si>
  <si>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</si>
  <si>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</si>
  <si>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</si>
  <si>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</si>
  <si>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</si>
  <si>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</si>
  <si>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</si>
  <si>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</si>
  <si>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</si>
  <si>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</si>
  <si>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</si>
  <si>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</si>
  <si>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</si>
  <si>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</si>
  <si>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</si>
  <si>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</si>
  <si>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</si>
  <si>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</si>
  <si>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</si>
  <si>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</si>
  <si>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</si>
  <si>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</si>
  <si>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</si>
  <si>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</si>
  <si>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</si>
  <si>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</si>
  <si>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</si>
  <si>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</si>
  <si>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</si>
  <si>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</si>
  <si>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</si>
  <si>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</si>
  <si>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</si>
  <si>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</si>
  <si>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</si>
  <si>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</si>
  <si>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</si>
  <si>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</si>
  <si>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</si>
  <si>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</si>
  <si>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</si>
  <si>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</si>
  <si>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</si>
  <si>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</si>
  <si>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</si>
  <si>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</si>
  <si>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</si>
  <si>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</si>
  <si>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</si>
  <si>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</si>
  <si>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</si>
  <si>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</si>
  <si>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</si>
  <si>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</si>
  <si>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</si>
  <si>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</si>
  <si>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</si>
  <si>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</si>
  <si>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</si>
  <si>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</si>
  <si>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</si>
  <si>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</si>
  <si>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</si>
  <si>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</si>
  <si>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</si>
  <si>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</si>
  <si>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</si>
  <si>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</si>
  <si>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</si>
  <si>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</si>
  <si>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</si>
  <si>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</si>
  <si>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</si>
  <si>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</si>
  <si>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</si>
  <si>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</si>
  <si>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</si>
  <si>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</si>
  <si>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</si>
  <si>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</si>
  <si>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</si>
  <si>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</si>
  <si>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</si>
  <si>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</si>
  <si>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</si>
  <si>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</si>
  <si>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</si>
  <si>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</si>
  <si>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</si>
  <si>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</si>
  <si>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</si>
  <si>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</si>
  <si>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</si>
  <si>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</si>
  <si>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</si>
  <si>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</si>
  <si>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</si>
  <si>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</si>
  <si>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</si>
  <si>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</si>
  <si>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</si>
  <si>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</si>
  <si>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</si>
  <si>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</si>
  <si>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</si>
  <si>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</si>
  <si>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</si>
  <si>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</si>
  <si>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</si>
  <si>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</si>
  <si>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</si>
  <si>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</si>
  <si>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</si>
  <si>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</si>
  <si>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</si>
  <si>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</si>
  <si>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</si>
  <si>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</si>
  <si>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</si>
  <si>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</si>
  <si>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</si>
  <si>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</si>
  <si>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</si>
  <si>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</si>
  <si>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</si>
  <si>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</si>
  <si>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</si>
  <si>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</si>
  <si>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</si>
  <si>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</si>
  <si>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</si>
  <si>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</si>
  <si>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</si>
  <si>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</si>
  <si>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</si>
  <si>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</si>
  <si>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</si>
  <si>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</si>
  <si>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</si>
  <si>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</si>
  <si>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</si>
  <si>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</si>
  <si>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</si>
  <si>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</si>
  <si>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</si>
  <si>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</si>
  <si>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</si>
  <si>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</si>
  <si>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</si>
  <si>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</si>
  <si>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</si>
  <si>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</si>
  <si>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</si>
  <si>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</si>
  <si>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</si>
  <si>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</si>
  <si>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</si>
  <si>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</si>
  <si>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</si>
  <si>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</si>
  <si>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</si>
  <si>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</si>
  <si>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</si>
  <si>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</si>
  <si>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</si>
  <si>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</si>
  <si>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</si>
  <si>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</si>
  <si>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</si>
  <si>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</si>
  <si>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</si>
  <si>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</si>
  <si>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</si>
  <si>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</si>
  <si>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</si>
  <si>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</si>
  <si>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</si>
  <si>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</si>
  <si>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</si>
  <si>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</si>
  <si>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</si>
  <si>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</si>
  <si>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</si>
  <si>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</si>
  <si>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</si>
  <si>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</si>
  <si>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</si>
  <si>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</si>
  <si>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</si>
  <si>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</si>
  <si>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</si>
  <si>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</si>
  <si>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</si>
  <si>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</si>
  <si>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</si>
  <si>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</si>
  <si>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</si>
  <si>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</si>
  <si>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</si>
  <si>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</si>
  <si>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</si>
  <si>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</si>
  <si>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</si>
  <si>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</si>
  <si>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</si>
  <si>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</si>
  <si>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</si>
  <si>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</si>
  <si>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</si>
  <si>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</si>
  <si>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</si>
  <si>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</si>
  <si>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</si>
  <si>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</si>
  <si>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</si>
  <si>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</si>
  <si>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</si>
  <si>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</si>
  <si>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</si>
  <si>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</si>
  <si>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</si>
  <si>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</si>
  <si>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</si>
  <si>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</si>
  <si>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</si>
  <si>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</si>
  <si>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</si>
  <si>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</si>
  <si>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</si>
  <si>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</si>
  <si>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</si>
  <si>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</si>
  <si>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</si>
  <si>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</si>
  <si>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</si>
  <si>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</si>
  <si>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</si>
  <si>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</si>
  <si>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</si>
  <si>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</si>
  <si>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</si>
  <si>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</si>
  <si>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</si>
  <si>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</si>
  <si>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</si>
  <si>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</si>
  <si>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</si>
  <si>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</si>
  <si>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</si>
  <si>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</si>
  <si>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</si>
  <si>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</si>
  <si>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</si>
  <si>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</si>
  <si>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</si>
  <si>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</si>
  <si>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</si>
  <si>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</si>
  <si>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</si>
  <si>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</si>
  <si>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</si>
  <si>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</si>
  <si>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</si>
  <si>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</si>
  <si>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</si>
  <si>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</si>
  <si>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</si>
  <si>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</si>
  <si>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</si>
  <si>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</si>
  <si>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</si>
  <si>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</si>
  <si>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</si>
  <si>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</si>
  <si>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</si>
  <si>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</si>
  <si>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</si>
  <si>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</si>
  <si>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</si>
  <si>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</si>
  <si>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</si>
  <si>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</si>
  <si>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</si>
  <si>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</si>
  <si>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</si>
  <si>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</si>
  <si>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</si>
  <si>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</si>
  <si>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</si>
  <si>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</si>
  <si>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</si>
  <si>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</si>
  <si>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</si>
  <si>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</si>
  <si>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</si>
  <si>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</si>
  <si>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</si>
  <si>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</si>
  <si>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</si>
  <si>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</si>
  <si>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</si>
  <si>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</si>
  <si>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</si>
  <si>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</si>
  <si>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</si>
  <si>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</si>
  <si>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</si>
  <si>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</si>
  <si>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</si>
  <si>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</si>
  <si>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</si>
  <si>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</si>
  <si>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</si>
  <si>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</si>
  <si>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</si>
  <si>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</si>
  <si>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</si>
  <si>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</si>
  <si>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</si>
  <si>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</si>
  <si>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</si>
  <si>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</si>
  <si>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</si>
  <si>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</si>
  <si>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</si>
  <si>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</si>
  <si>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</si>
  <si>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</si>
  <si>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</si>
  <si>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</si>
  <si>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</si>
  <si>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</si>
  <si>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</si>
  <si>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</si>
  <si>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</si>
  <si>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</si>
  <si>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</si>
  <si>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</si>
  <si>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</si>
  <si>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</si>
  <si>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</si>
  <si>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</si>
  <si>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</si>
  <si>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</si>
  <si>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</si>
  <si>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</si>
  <si>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</si>
  <si>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</si>
  <si>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</si>
  <si>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</si>
  <si>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</si>
  <si>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</si>
  <si>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</si>
  <si>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</si>
  <si>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</si>
  <si>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</si>
  <si>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</si>
  <si>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</si>
  <si>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</si>
  <si>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</si>
  <si>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</si>
  <si>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</si>
  <si>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</si>
  <si>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</si>
  <si>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</si>
  <si>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</si>
  <si>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</si>
  <si>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</si>
  <si>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</si>
  <si>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</si>
  <si>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</si>
  <si>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</si>
  <si>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</si>
  <si>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</si>
  <si>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</si>
  <si>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</si>
  <si>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</si>
  <si>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</si>
  <si>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</si>
  <si>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</si>
  <si>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</si>
  <si>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</si>
  <si>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</si>
  <si>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</si>
  <si>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</si>
  <si>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</si>
  <si>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</si>
  <si>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</si>
  <si>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</si>
  <si>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</si>
  <si>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</si>
  <si>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</si>
  <si>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</si>
  <si>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</si>
  <si>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</si>
  <si>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</si>
  <si>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</si>
  <si>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</si>
  <si>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</si>
  <si>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</si>
  <si>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</si>
  <si>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</si>
  <si>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</si>
  <si>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</si>
  <si>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</si>
  <si>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</si>
  <si>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</si>
  <si>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</si>
  <si>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</si>
  <si>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</si>
  <si>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</si>
  <si>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</si>
  <si>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</si>
  <si>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</si>
  <si>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</si>
  <si>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</si>
  <si>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</si>
  <si>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</si>
  <si>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</si>
  <si>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</si>
  <si>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</si>
  <si>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</si>
  <si>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</si>
  <si>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</si>
  <si>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</si>
  <si>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</si>
  <si>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</si>
  <si>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</si>
  <si>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</si>
  <si>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</si>
  <si>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</si>
  <si>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</si>
  <si>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</si>
  <si>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</si>
  <si>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</si>
  <si>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</si>
  <si>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</si>
  <si>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</si>
  <si>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</si>
  <si>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</si>
  <si>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</si>
  <si>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</si>
  <si>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</si>
  <si>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</si>
  <si>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</si>
  <si>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</si>
  <si>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</si>
  <si>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</si>
  <si>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</si>
  <si>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</si>
  <si>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</si>
  <si>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</si>
  <si>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</si>
  <si>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</si>
  <si>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</si>
  <si>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</si>
  <si>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</si>
  <si>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</si>
  <si>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</si>
  <si>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</si>
  <si>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</si>
  <si>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</si>
  <si>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</si>
  <si>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</si>
  <si>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</si>
  <si>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</si>
  <si>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</si>
  <si>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</si>
  <si>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</si>
  <si>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</si>
  <si>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</si>
  <si>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</si>
  <si>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</si>
  <si>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</si>
  <si>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</si>
  <si>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</si>
  <si>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</si>
  <si>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</si>
  <si>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</si>
  <si>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</si>
  <si>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</si>
  <si>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</si>
  <si>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</si>
  <si>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</si>
  <si>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</si>
  <si>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</si>
  <si>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</si>
  <si>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</si>
  <si>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</si>
  <si>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</si>
  <si>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</si>
  <si>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</si>
  <si>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</si>
  <si>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</si>
  <si>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</si>
  <si>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</si>
  <si>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</si>
  <si>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</si>
  <si>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</si>
  <si>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</si>
  <si>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</si>
  <si>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</si>
  <si>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</si>
  <si>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</si>
  <si>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</si>
  <si>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</si>
  <si>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</si>
  <si>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</si>
  <si>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</si>
  <si>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</si>
  <si>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</si>
  <si>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</si>
  <si>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</si>
  <si>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</si>
  <si>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</si>
  <si>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</si>
  <si>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</si>
  <si>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</si>
  <si>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</si>
  <si>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</si>
  <si>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</si>
  <si>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</si>
  <si>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</si>
  <si>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</si>
  <si>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</si>
  <si>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</si>
  <si>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</si>
  <si>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</si>
  <si>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</si>
  <si>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</si>
  <si>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</si>
  <si>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</si>
  <si>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</si>
  <si>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</si>
  <si>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</si>
  <si>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</si>
  <si>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</si>
  <si>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</si>
  <si>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</si>
  <si>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</si>
  <si>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</si>
  <si>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</si>
  <si>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</si>
  <si>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</si>
  <si>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</si>
  <si>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</si>
  <si>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</si>
  <si>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</si>
  <si>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</si>
  <si>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</si>
  <si>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</si>
  <si>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</si>
  <si>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</si>
  <si>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</si>
  <si>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</si>
  <si>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</si>
  <si>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</si>
  <si>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</si>
  <si>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</si>
  <si>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</si>
  <si>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</si>
  <si>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</si>
  <si>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</si>
  <si>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</si>
  <si>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</si>
  <si>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</si>
  <si>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</si>
  <si>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</si>
  <si>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</si>
  <si>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</si>
  <si>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</si>
  <si>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</si>
  <si>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</si>
  <si>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</si>
  <si>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</si>
  <si>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</si>
  <si>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</si>
  <si>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</si>
  <si>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</si>
  <si>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</si>
  <si>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</si>
  <si>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</si>
  <si>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</si>
  <si>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</si>
  <si>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</si>
  <si>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</si>
  <si>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</si>
  <si>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</si>
  <si>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</si>
  <si>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</si>
  <si>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</si>
  <si>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</si>
  <si>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</si>
  <si>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</si>
  <si>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</si>
  <si>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</si>
  <si>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</si>
  <si>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</si>
  <si>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</si>
  <si>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</si>
  <si>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</si>
  <si>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</si>
  <si>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</si>
  <si>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</si>
  <si>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</si>
  <si>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</si>
  <si>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</si>
  <si>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</si>
  <si>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</si>
  <si>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</si>
  <si>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</si>
  <si>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</si>
  <si>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</si>
  <si>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</si>
  <si>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</si>
  <si>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</si>
  <si>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</si>
  <si>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</si>
  <si>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</si>
  <si>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</si>
  <si>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</si>
  <si>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</si>
  <si>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</si>
  <si>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</si>
  <si>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</si>
  <si>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</si>
  <si>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</si>
  <si>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</si>
  <si>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</si>
  <si>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</si>
  <si>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</si>
  <si>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</si>
  <si>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</si>
  <si>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</si>
  <si>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</si>
  <si>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</si>
  <si>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</si>
  <si>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</si>
  <si>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</si>
  <si>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</si>
  <si>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</si>
  <si>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</si>
  <si>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</si>
  <si>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</si>
  <si>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</si>
  <si>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</si>
  <si>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</si>
  <si>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</si>
  <si>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</si>
  <si>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</si>
  <si>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</si>
  <si>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</si>
  <si>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</si>
  <si>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</si>
  <si>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</si>
  <si>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</si>
  <si>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</si>
  <si>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</si>
  <si>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</si>
  <si>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</si>
  <si>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</si>
  <si>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</si>
  <si>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</si>
  <si>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</si>
  <si>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</si>
  <si>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</si>
  <si>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</si>
  <si>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</si>
  <si>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</si>
  <si>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</si>
  <si>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</si>
  <si>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</si>
  <si>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</si>
  <si>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</si>
  <si>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</si>
  <si>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</si>
  <si>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</si>
  <si>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</si>
  <si>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</si>
  <si>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</si>
  <si>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</si>
  <si>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</si>
  <si>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</si>
  <si>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</si>
  <si>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</si>
  <si>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</si>
  <si>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</si>
  <si>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</si>
  <si>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</si>
  <si>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</si>
  <si>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</si>
  <si>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</si>
  <si>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</si>
  <si>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</si>
  <si>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</si>
  <si>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</si>
  <si>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</si>
  <si>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</si>
  <si>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</si>
  <si>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</si>
  <si>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</si>
  <si>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</si>
  <si>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</si>
  <si>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</si>
  <si>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</si>
  <si>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</si>
  <si>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</si>
  <si>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</si>
  <si>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</si>
  <si>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</si>
  <si>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</si>
  <si>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</si>
  <si>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</si>
  <si>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</si>
  <si>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</si>
  <si>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</si>
  <si>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</si>
  <si>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</si>
  <si>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</si>
  <si>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</si>
  <si>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</si>
  <si>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</si>
  <si>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</si>
  <si>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</si>
  <si>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</si>
  <si>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</si>
  <si>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</si>
  <si>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</si>
  <si>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</si>
  <si>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</si>
  <si>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</si>
  <si>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</si>
  <si>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</si>
  <si>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</si>
  <si>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</si>
  <si>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</si>
  <si>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</si>
  <si>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</si>
  <si>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</si>
  <si>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</si>
  <si>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</si>
  <si>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</si>
  <si>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</si>
  <si>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</si>
  <si>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</si>
  <si>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</si>
  <si>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</si>
  <si>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</si>
  <si>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</si>
  <si>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</si>
  <si>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</si>
  <si>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</si>
  <si>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</si>
  <si>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</si>
  <si>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</si>
  <si>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</si>
  <si>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</si>
  <si>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</si>
  <si>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</si>
  <si>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</si>
  <si>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</si>
  <si>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</si>
  <si>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</si>
  <si>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</si>
  <si>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</si>
  <si>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</si>
  <si>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</si>
  <si>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</si>
  <si>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</si>
  <si>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</si>
  <si>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</si>
  <si>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</si>
  <si>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</si>
  <si>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</si>
  <si>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</si>
  <si>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</si>
  <si>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</si>
  <si>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</si>
  <si>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</si>
  <si>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</si>
  <si>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</si>
  <si>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</si>
  <si>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</si>
  <si>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</si>
  <si>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</si>
  <si>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</si>
  <si>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</si>
  <si>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</si>
  <si>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</si>
  <si>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</si>
  <si>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</si>
  <si>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</si>
  <si>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</si>
  <si>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</si>
  <si>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</si>
  <si>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</si>
  <si>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</si>
  <si>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</si>
  <si>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</si>
  <si>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</si>
  <si>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</si>
  <si>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</si>
  <si>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</si>
  <si>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</si>
  <si>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</si>
  <si>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</si>
  <si>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</si>
  <si>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</si>
  <si>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</si>
  <si>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</si>
  <si>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</si>
  <si>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</si>
  <si>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</si>
  <si>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</si>
  <si>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</si>
  <si>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</si>
  <si>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</si>
  <si>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</si>
  <si>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</si>
  <si>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</si>
  <si>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</si>
  <si>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</si>
  <si>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</si>
  <si>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</si>
  <si>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</si>
  <si>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</si>
  <si>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</si>
  <si>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</si>
  <si>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</si>
  <si>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</si>
  <si>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</si>
  <si>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</si>
  <si>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</si>
  <si>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</si>
  <si>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</si>
  <si>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</si>
  <si>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</si>
  <si>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</si>
  <si>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</si>
  <si>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</si>
  <si>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</si>
  <si>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</si>
  <si>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</si>
  <si>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</si>
  <si>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</si>
  <si>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</si>
  <si>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</si>
  <si>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</si>
  <si>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</si>
  <si>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</si>
  <si>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</si>
  <si>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</si>
  <si>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</si>
  <si>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</si>
  <si>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</si>
  <si>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</si>
  <si>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</si>
  <si>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</si>
  <si>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</si>
  <si>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</si>
  <si>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</si>
  <si>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</si>
  <si>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</si>
  <si>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</si>
  <si>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</si>
  <si>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</si>
  <si>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</si>
  <si>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</si>
  <si>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</si>
  <si>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</si>
  <si>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</si>
  <si>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</si>
  <si>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</si>
  <si>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</si>
  <si>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</si>
  <si>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</si>
  <si>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</si>
  <si>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</si>
  <si>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</si>
  <si>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</si>
  <si>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</si>
  <si>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</si>
  <si>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</si>
  <si>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</si>
  <si>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</si>
  <si>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</si>
  <si>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</si>
  <si>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</si>
  <si>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</si>
  <si>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</si>
  <si>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</si>
  <si>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</si>
  <si>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</si>
  <si>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</si>
  <si>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</si>
  <si>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</si>
  <si>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</si>
  <si>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</si>
  <si>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</si>
  <si>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</si>
  <si>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</si>
  <si>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</si>
  <si>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</si>
  <si>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</si>
  <si>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</si>
  <si>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</si>
  <si>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</si>
  <si>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</si>
  <si>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</si>
  <si>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</si>
  <si>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</si>
  <si>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</si>
  <si>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</si>
  <si>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</si>
  <si>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</si>
  <si>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</si>
  <si>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</si>
  <si>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</si>
  <si>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</si>
  <si>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</si>
  <si>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</si>
  <si>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</si>
  <si>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</si>
  <si>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</si>
  <si>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</si>
  <si>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</si>
  <si>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</si>
  <si>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</si>
  <si>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</si>
  <si>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</si>
  <si>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</si>
  <si>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</si>
  <si>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</si>
  <si>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</si>
  <si>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</si>
  <si>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</si>
  <si>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</si>
  <si>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</si>
  <si>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</si>
  <si>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</si>
  <si>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</si>
  <si>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</si>
  <si>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</si>
  <si>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</si>
  <si>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</si>
  <si>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</si>
  <si>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</si>
  <si>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</si>
  <si>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</si>
  <si>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</si>
  <si>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</si>
  <si>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</si>
  <si>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</si>
  <si>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</si>
  <si>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</si>
  <si>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</si>
  <si>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</si>
  <si>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</si>
  <si>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</si>
  <si>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</si>
  <si>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</si>
  <si>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</si>
  <si>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</si>
  <si>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</si>
  <si>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</si>
  <si>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</si>
  <si>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</si>
  <si>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</si>
  <si>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</si>
  <si>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</si>
  <si>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</si>
  <si>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</si>
  <si>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</si>
  <si>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</si>
  <si>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</si>
  <si>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</si>
  <si>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</si>
  <si>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</si>
  <si>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</si>
  <si>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</si>
  <si>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</si>
  <si>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</si>
  <si>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</si>
  <si>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</si>
  <si>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</si>
  <si>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</si>
  <si>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</si>
  <si>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</si>
  <si>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</si>
  <si>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</si>
  <si>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</si>
  <si>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</si>
  <si>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</si>
  <si>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</si>
  <si>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</si>
  <si>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</si>
  <si>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</si>
  <si>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</si>
  <si>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</si>
  <si>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</si>
  <si>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</si>
  <si>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</si>
  <si>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</si>
  <si>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</si>
  <si>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</si>
  <si>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</si>
  <si>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</si>
  <si>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</si>
  <si>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</si>
  <si>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</si>
  <si>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</si>
  <si>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</si>
  <si>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</si>
  <si>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</si>
  <si>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</si>
  <si>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</si>
  <si>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</si>
  <si>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</si>
  <si>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</si>
  <si>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</si>
  <si>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</si>
  <si>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</si>
  <si>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</si>
  <si>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</si>
  <si>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</si>
  <si>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</si>
  <si>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</si>
  <si>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</si>
  <si>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</si>
  <si>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</si>
  <si>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</si>
  <si>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</si>
  <si>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</si>
  <si>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</si>
  <si>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</si>
  <si>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</si>
  <si>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</si>
  <si>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</si>
  <si>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</si>
  <si>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</si>
  <si>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</si>
  <si>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</si>
  <si>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</si>
  <si>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</si>
  <si>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</si>
  <si>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</si>
  <si>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</si>
  <si>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</si>
  <si>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</si>
  <si>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</si>
  <si>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</si>
  <si>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</si>
  <si>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</si>
  <si>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</si>
  <si>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</si>
  <si>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</si>
  <si>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</si>
  <si>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</si>
  <si>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</si>
  <si>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</si>
  <si>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</si>
  <si>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</si>
  <si>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</si>
  <si>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</si>
  <si>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</si>
  <si>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</si>
  <si>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</si>
  <si>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</si>
  <si>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</si>
  <si>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</si>
  <si>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</si>
  <si>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</si>
  <si>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</si>
  <si>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</si>
  <si>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</si>
  <si>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</si>
  <si>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</si>
  <si>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</si>
  <si>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</si>
  <si>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</si>
  <si>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</si>
  <si>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</si>
  <si>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</si>
  <si>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</si>
  <si>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</si>
  <si>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</si>
  <si>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</si>
  <si>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</si>
  <si>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</si>
  <si>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</si>
  <si>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</si>
  <si>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</si>
  <si>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</si>
  <si>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</si>
  <si>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</si>
  <si>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</si>
  <si>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</si>
  <si>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</si>
  <si>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</si>
  <si>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</si>
  <si>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</si>
  <si>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</si>
  <si>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</si>
  <si>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</si>
  <si>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</si>
  <si>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</si>
  <si>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</si>
  <si>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</si>
  <si>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</si>
  <si>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</si>
  <si>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</si>
  <si>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</si>
  <si>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</si>
  <si>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</si>
  <si>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</si>
  <si>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</si>
  <si>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</si>
  <si>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</si>
  <si>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</si>
  <si>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</si>
  <si>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</si>
  <si>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</si>
  <si>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</si>
  <si>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</si>
  <si>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</si>
  <si>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</si>
  <si>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</si>
  <si>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</si>
  <si>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</si>
  <si>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</si>
  <si>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</si>
  <si>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</si>
  <si>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</si>
  <si>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</si>
  <si>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</si>
  <si>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</si>
  <si>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</si>
  <si>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</si>
  <si>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</si>
  <si>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</si>
  <si>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</si>
  <si>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</si>
  <si>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</si>
  <si>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</si>
  <si>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</si>
  <si>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</si>
  <si>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</si>
  <si>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</si>
  <si>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</si>
  <si>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</si>
  <si>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</si>
  <si>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</si>
  <si>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</si>
  <si>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</si>
  <si>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</si>
  <si>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</si>
  <si>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</si>
  <si>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</si>
  <si>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</si>
  <si>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</si>
  <si>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</si>
  <si>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</si>
  <si>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</si>
  <si>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</si>
  <si>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</si>
  <si>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</si>
  <si>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</si>
  <si>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</si>
  <si>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</si>
  <si>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</si>
  <si>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</si>
  <si>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</si>
  <si>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</si>
  <si>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</si>
  <si>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</si>
  <si>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</si>
  <si>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</si>
  <si>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</si>
  <si>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</si>
  <si>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</si>
  <si>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</si>
  <si>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</si>
  <si>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</si>
  <si>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</si>
  <si>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</si>
  <si>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</si>
  <si>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</si>
  <si>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</si>
  <si>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</si>
  <si>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</si>
  <si>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</si>
  <si>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</si>
  <si>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</si>
  <si>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</si>
  <si>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</si>
  <si>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</si>
  <si>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</si>
  <si>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</si>
  <si>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</si>
  <si>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</si>
  <si>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</si>
  <si>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</si>
  <si>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</si>
  <si>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</si>
  <si>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</si>
  <si>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</si>
  <si>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</si>
  <si>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</si>
  <si>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</si>
  <si>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</si>
  <si>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</si>
  <si>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</si>
  <si>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</si>
  <si>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</si>
  <si>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</si>
  <si>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</si>
  <si>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</si>
  <si>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</si>
  <si>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</si>
  <si>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</si>
  <si>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</si>
  <si>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</si>
  <si>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</si>
  <si>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</si>
  <si>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</si>
  <si>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</si>
  <si>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</si>
  <si>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</si>
  <si>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</si>
  <si>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</si>
  <si>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</si>
  <si>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</si>
  <si>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</si>
  <si>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</si>
  <si>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</si>
  <si>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</si>
  <si>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</si>
  <si>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</si>
  <si>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</si>
  <si>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</si>
  <si>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</si>
  <si>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</si>
  <si>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</si>
  <si>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</si>
  <si>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</si>
  <si>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</si>
  <si>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</si>
  <si>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</si>
  <si>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</si>
  <si>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</si>
  <si>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</si>
  <si>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</si>
  <si>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</si>
  <si>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</si>
  <si>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</si>
  <si>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</si>
  <si>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</si>
  <si>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</si>
  <si>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</si>
  <si>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</si>
  <si>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</si>
  <si>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</si>
  <si>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</si>
  <si>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</si>
  <si>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</si>
  <si>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</si>
  <si>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</si>
  <si>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</si>
  <si>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</si>
  <si>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</si>
  <si>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</si>
  <si>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</si>
  <si>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</si>
  <si>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</si>
  <si>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</si>
  <si>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</si>
  <si>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</si>
  <si>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</si>
  <si>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</si>
  <si>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</si>
  <si>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</si>
  <si>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</si>
  <si>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</si>
  <si>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</si>
  <si>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</si>
  <si>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</si>
  <si>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</si>
  <si>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</si>
  <si>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</si>
  <si>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</si>
  <si>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</si>
  <si>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</si>
  <si>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</si>
  <si>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</si>
  <si>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</si>
  <si>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</si>
  <si>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</si>
  <si>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</si>
  <si>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</si>
  <si>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</si>
  <si>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</si>
  <si>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</si>
  <si>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</si>
  <si>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</si>
  <si>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</si>
  <si>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</si>
  <si>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</si>
  <si>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</si>
  <si>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</si>
  <si>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</si>
  <si>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</si>
  <si>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</si>
  <si>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</si>
  <si>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</si>
  <si>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</si>
  <si>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</si>
  <si>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</si>
  <si>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</si>
  <si>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</si>
  <si>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</si>
  <si>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</si>
  <si>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</si>
  <si>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</si>
  <si>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</si>
  <si>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</si>
  <si>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</si>
  <si>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</si>
  <si>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</si>
  <si>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</si>
  <si>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</si>
  <si>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</si>
  <si>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</si>
  <si>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</si>
  <si>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</si>
  <si>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</si>
  <si>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</si>
  <si>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</si>
  <si>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</si>
  <si>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</si>
  <si>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</si>
  <si>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</si>
  <si>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</si>
  <si>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</si>
  <si>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</si>
  <si>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</si>
  <si>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</si>
  <si>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</si>
  <si>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</si>
  <si>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</si>
  <si>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</si>
  <si>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</si>
  <si>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</si>
  <si>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</si>
  <si>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</si>
  <si>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</si>
  <si>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</si>
  <si>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</si>
  <si>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</si>
  <si>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</si>
  <si>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</si>
  <si>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</si>
  <si>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</si>
  <si>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</si>
  <si>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</si>
  <si>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</si>
  <si>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</si>
  <si>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</si>
  <si>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</si>
  <si>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</si>
  <si>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</si>
  <si>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</si>
  <si>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</si>
  <si>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</si>
  <si>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</si>
  <si>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</si>
  <si>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</si>
  <si>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</si>
  <si>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</si>
  <si>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</si>
  <si>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</si>
  <si>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</si>
  <si>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</si>
  <si>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</si>
  <si>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</si>
  <si>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</si>
  <si>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</si>
  <si>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</si>
  <si>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</si>
  <si>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</si>
  <si>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</si>
  <si>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</si>
  <si>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</si>
  <si>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</si>
  <si>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</si>
  <si>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</si>
  <si>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</si>
  <si>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</si>
  <si>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</si>
  <si>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</si>
  <si>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</si>
  <si>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</si>
  <si>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</si>
  <si>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</si>
  <si>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</si>
  <si>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</si>
  <si>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</si>
  <si>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</si>
  <si>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</si>
  <si>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</si>
  <si>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</si>
  <si>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</si>
  <si>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</si>
  <si>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</si>
  <si>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</si>
  <si>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</si>
  <si>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</si>
  <si>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</si>
  <si>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</si>
  <si>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</si>
  <si>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</si>
  <si>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</si>
  <si>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</si>
  <si>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</si>
  <si>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</si>
  <si>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</si>
  <si>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</si>
  <si>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</si>
  <si>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</si>
  <si>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</si>
  <si>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</si>
  <si>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</si>
  <si>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</si>
  <si>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</si>
  <si>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</si>
  <si>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</si>
  <si>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</si>
  <si>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</si>
  <si>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</si>
  <si>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</si>
  <si>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</si>
  <si>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</si>
  <si>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</si>
  <si>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</si>
  <si>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</si>
  <si>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</si>
  <si>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</si>
  <si>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</si>
  <si>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</si>
  <si>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</si>
  <si>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</si>
  <si>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</si>
  <si>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</si>
  <si>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</si>
  <si>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</si>
  <si>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</si>
  <si>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</si>
  <si>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</si>
  <si>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</si>
  <si>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</si>
  <si>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</si>
  <si>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</si>
  <si>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</si>
  <si>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</si>
  <si>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</si>
  <si>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</si>
  <si>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</si>
  <si>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</si>
  <si>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</si>
  <si>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</si>
  <si>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</si>
  <si>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</si>
  <si>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</si>
  <si>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</si>
  <si>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</si>
  <si>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</si>
  <si>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</si>
  <si>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</si>
  <si>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</si>
  <si>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</si>
  <si>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</si>
  <si>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</si>
  <si>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</si>
  <si>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</si>
  <si>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</si>
  <si>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</si>
  <si>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</si>
  <si>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</si>
  <si>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</si>
  <si>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</si>
  <si>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</si>
  <si>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</si>
  <si>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</si>
  <si>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</si>
  <si>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</si>
  <si>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</si>
  <si>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</si>
  <si>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</si>
  <si>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</si>
  <si>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</si>
  <si>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</si>
  <si>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</si>
  <si>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</si>
  <si>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</si>
  <si>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</si>
  <si>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</si>
  <si>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</si>
  <si>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</si>
  <si>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</si>
  <si>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</si>
  <si>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</si>
  <si>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</si>
  <si>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</si>
  <si>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</si>
  <si>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</si>
  <si>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</si>
  <si>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</si>
  <si>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</si>
  <si>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</si>
  <si>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</si>
  <si>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</si>
  <si>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</si>
  <si>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</si>
  <si>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</si>
  <si>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</si>
  <si>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</si>
  <si>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</si>
  <si>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</si>
  <si>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</si>
  <si>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</si>
  <si>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</si>
  <si>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</si>
  <si>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</si>
  <si>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</si>
  <si>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</si>
  <si>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</si>
  <si>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</si>
  <si>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</si>
  <si>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</si>
  <si>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</si>
  <si>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</si>
  <si>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</si>
  <si>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</si>
  <si>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</si>
  <si>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</si>
  <si>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</si>
  <si>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</si>
  <si>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</si>
  <si>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</si>
  <si>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</si>
  <si>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</si>
  <si>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</si>
  <si>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</si>
  <si>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</si>
  <si>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</si>
  <si>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</si>
  <si>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</si>
  <si>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</si>
  <si>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</si>
  <si>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</si>
  <si>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</si>
  <si>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</si>
  <si>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</si>
  <si>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</si>
  <si>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</si>
  <si>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</si>
  <si>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</si>
  <si>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</si>
  <si>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</si>
  <si>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</si>
  <si>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</si>
  <si>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</si>
  <si>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</si>
  <si>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</si>
  <si>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</si>
  <si>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</si>
  <si>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</si>
  <si>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</si>
  <si>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</si>
  <si>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</si>
  <si>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</si>
  <si>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</si>
  <si>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</si>
  <si>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</si>
  <si>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</si>
  <si>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</si>
  <si>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</si>
  <si>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</si>
  <si>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</si>
  <si>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</si>
  <si>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</si>
  <si>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</si>
  <si>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</si>
  <si>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</si>
  <si>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</si>
  <si>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</si>
  <si>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</si>
  <si>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</si>
  <si>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</si>
  <si>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</si>
  <si>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</si>
  <si>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</si>
  <si>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</si>
  <si>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</si>
  <si>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</si>
  <si>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</si>
  <si>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</si>
  <si>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</si>
  <si>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</si>
  <si>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</si>
  <si>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</si>
  <si>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</si>
  <si>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</si>
  <si>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</si>
  <si>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</si>
  <si>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</si>
  <si>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</si>
  <si>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</si>
  <si>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</si>
  <si>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</si>
  <si>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</si>
  <si>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</si>
  <si>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</si>
  <si>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</si>
  <si>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</si>
  <si>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</si>
  <si>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</si>
  <si>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</si>
  <si>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</si>
  <si>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</si>
  <si>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</si>
  <si>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</si>
  <si>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</si>
  <si>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</si>
  <si>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</si>
  <si>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</si>
  <si>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</si>
  <si>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</si>
  <si>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</si>
  <si>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</si>
  <si>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</si>
  <si>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</si>
  <si>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</si>
  <si>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</si>
  <si>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</si>
  <si>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</si>
  <si>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</si>
  <si>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</si>
  <si>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</si>
  <si>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</si>
  <si>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</si>
  <si>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</si>
  <si>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</si>
  <si>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</si>
  <si>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</si>
  <si>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</si>
  <si>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</si>
  <si>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</si>
  <si>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</si>
  <si>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</si>
  <si>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</si>
  <si>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</si>
  <si>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</si>
  <si>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</si>
  <si>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</si>
  <si>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</si>
  <si>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</si>
  <si>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</si>
  <si>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</si>
  <si>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</si>
  <si>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</si>
  <si>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</si>
  <si>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</si>
  <si>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</si>
  <si>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</si>
  <si>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</si>
  <si>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</si>
  <si>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</si>
  <si>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</si>
  <si>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</si>
  <si>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</si>
  <si>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</si>
  <si>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</si>
  <si>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</si>
  <si>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</si>
  <si>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</si>
  <si>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</si>
  <si>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</si>
  <si>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</si>
  <si>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</si>
  <si>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</si>
  <si>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</si>
  <si>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</si>
  <si>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</si>
  <si>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</si>
  <si>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</si>
  <si>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</si>
  <si>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</si>
  <si>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</si>
  <si>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</si>
  <si>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</si>
  <si>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</si>
  <si>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</si>
  <si>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</si>
  <si>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</si>
  <si>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</si>
  <si>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</si>
  <si>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</si>
  <si>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</si>
  <si>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</si>
  <si>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</si>
  <si>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</si>
  <si>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</si>
  <si>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</si>
  <si>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</si>
  <si>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</si>
  <si>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</si>
  <si>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</si>
  <si>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</si>
  <si>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</si>
  <si>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</si>
  <si>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</si>
  <si>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</si>
  <si>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</si>
  <si>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</si>
  <si>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</si>
  <si>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</si>
  <si>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</si>
  <si>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</si>
  <si>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</si>
  <si>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</si>
  <si>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</si>
  <si>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</si>
  <si>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</si>
  <si>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</si>
  <si>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</si>
  <si>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</si>
  <si>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</si>
  <si>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</si>
  <si>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</si>
  <si>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</si>
  <si>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</si>
  <si>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</si>
  <si>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</si>
  <si>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</si>
  <si>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</si>
  <si>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</si>
  <si>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</si>
  <si>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</si>
  <si>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</si>
  <si>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</si>
  <si>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</si>
  <si>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</si>
  <si>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</si>
  <si>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</si>
  <si>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</si>
  <si>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</si>
  <si>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</si>
  <si>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</si>
  <si>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</si>
  <si>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</si>
  <si>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</si>
  <si>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</si>
  <si>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</si>
  <si>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</si>
  <si>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</si>
  <si>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</si>
  <si>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</si>
  <si>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</si>
  <si>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</si>
  <si>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</si>
  <si>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</si>
  <si>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</si>
  <si>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</si>
  <si>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</si>
  <si>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</si>
  <si>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</si>
  <si>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</si>
  <si>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</si>
  <si>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</si>
  <si>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</si>
  <si>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</si>
  <si>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</si>
  <si>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</si>
  <si>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</si>
  <si>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</si>
  <si>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</si>
  <si>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</si>
  <si>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</si>
  <si>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</si>
  <si>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</si>
  <si>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</si>
  <si>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</si>
  <si>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</si>
  <si>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</si>
  <si>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</si>
  <si>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</si>
  <si>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</si>
  <si>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</si>
  <si>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</si>
  <si>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</si>
  <si>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</si>
  <si>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</si>
  <si>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</si>
  <si>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</si>
  <si>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</si>
  <si>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</si>
  <si>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</si>
  <si>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</si>
  <si>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</si>
  <si>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</si>
  <si>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</si>
  <si>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</si>
  <si>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</si>
  <si>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</si>
  <si>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</si>
  <si>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</si>
  <si>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</si>
  <si>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</si>
  <si>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</si>
  <si>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</si>
  <si>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</si>
  <si>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</si>
  <si>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</si>
  <si>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</si>
  <si>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</si>
  <si>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</si>
  <si>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</si>
  <si>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</si>
  <si>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</si>
  <si>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</si>
  <si>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</si>
  <si>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</si>
  <si>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</si>
  <si>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</si>
  <si>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</si>
  <si>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</si>
  <si>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</si>
  <si>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</si>
  <si>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</si>
  <si>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</si>
  <si>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</si>
  <si>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</si>
  <si>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</si>
  <si>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</si>
  <si>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</si>
  <si>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</si>
  <si>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</si>
  <si>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</si>
  <si>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</si>
  <si>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</si>
  <si>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</si>
  <si>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</si>
  <si>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</si>
  <si>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</si>
  <si>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</si>
  <si>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</si>
  <si>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</si>
  <si>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</si>
  <si>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</si>
  <si>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</si>
  <si>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</si>
  <si>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</si>
  <si>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</si>
  <si>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</si>
  <si>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</si>
  <si>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</si>
  <si>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</si>
  <si>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</si>
  <si>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</si>
  <si>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</si>
  <si>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</si>
  <si>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</si>
  <si>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</si>
  <si>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</si>
  <si>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</si>
  <si>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</si>
  <si>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</si>
  <si>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</si>
  <si>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</si>
  <si>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</si>
  <si>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</si>
  <si>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</si>
  <si>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</si>
  <si>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</si>
  <si>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</si>
  <si>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</si>
  <si>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</si>
  <si>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</si>
  <si>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</si>
  <si>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</si>
  <si>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</si>
  <si>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</si>
  <si>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</si>
  <si>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</si>
  <si>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</si>
  <si>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</si>
  <si>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</si>
  <si>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</si>
  <si>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</si>
  <si>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</si>
  <si>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</si>
  <si>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</si>
  <si>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</si>
  <si>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</si>
  <si>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</si>
  <si>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</si>
  <si>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</si>
  <si>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</si>
  <si>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</si>
  <si>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</si>
  <si>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</si>
  <si>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</si>
  <si>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</si>
  <si>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</si>
  <si>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</si>
  <si>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</si>
  <si>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</si>
  <si>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</si>
  <si>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</si>
  <si>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</si>
  <si>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</si>
  <si>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</si>
  <si>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</si>
  <si>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</si>
  <si>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</si>
  <si>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</si>
  <si>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</si>
  <si>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</si>
  <si>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</si>
  <si>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</si>
  <si>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</si>
  <si>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</si>
  <si>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</si>
  <si>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</si>
  <si>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</si>
  <si>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</si>
  <si>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</si>
  <si>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</si>
  <si>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</si>
  <si>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</si>
  <si>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</si>
  <si>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</si>
  <si>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</si>
  <si>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</si>
  <si>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</si>
  <si>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</si>
  <si>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</si>
  <si>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</si>
  <si>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</si>
  <si>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</si>
  <si>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</si>
  <si>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</si>
  <si>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</si>
  <si>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</si>
  <si>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</si>
  <si>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</si>
  <si>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</si>
  <si>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</si>
  <si>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</si>
  <si>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</si>
  <si>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</si>
  <si>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</si>
  <si>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</si>
  <si>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</si>
  <si>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</si>
  <si>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</si>
  <si>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</si>
  <si>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</si>
  <si>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</si>
  <si>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</si>
  <si>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</si>
  <si>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</si>
  <si>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</si>
  <si>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</si>
  <si>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</si>
  <si>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</si>
  <si>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</si>
  <si>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</si>
  <si>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</si>
  <si>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</si>
  <si>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</si>
  <si>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</si>
  <si>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</si>
  <si>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</si>
  <si>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</si>
  <si>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</si>
  <si>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</si>
  <si>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</si>
  <si>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</si>
  <si>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</si>
  <si>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</si>
  <si>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</si>
  <si>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</si>
  <si>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</si>
  <si>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</si>
  <si>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</si>
  <si>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</si>
  <si>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</si>
  <si>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</si>
  <si>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</si>
  <si>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</si>
  <si>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</si>
  <si>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</si>
  <si>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</si>
  <si>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</si>
  <si>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</si>
  <si>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</si>
  <si>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</si>
  <si>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</si>
  <si>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</si>
  <si>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</si>
  <si>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</si>
  <si>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</si>
  <si>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</si>
  <si>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</si>
  <si>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</si>
  <si>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</si>
  <si>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</si>
  <si>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</si>
  <si>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</si>
  <si>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</si>
  <si>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</si>
  <si>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</si>
  <si>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</si>
  <si>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</si>
  <si>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</si>
  <si>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</si>
  <si>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</si>
  <si>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</si>
  <si>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</si>
  <si>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</si>
  <si>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</si>
  <si>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</si>
  <si>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</si>
  <si>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</si>
  <si>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</si>
  <si>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</si>
  <si>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</si>
  <si>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</si>
  <si>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</si>
  <si>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</si>
  <si>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</si>
  <si>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</si>
  <si>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</si>
  <si>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</si>
  <si>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</si>
  <si>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</si>
  <si>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</si>
  <si>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</si>
  <si>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</si>
  <si>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</si>
  <si>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</si>
  <si>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</si>
  <si>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</si>
  <si>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</si>
  <si>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</si>
  <si>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</si>
  <si>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</si>
  <si>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</si>
  <si>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</si>
  <si>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</si>
  <si>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</si>
  <si>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</si>
  <si>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</si>
  <si>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</si>
  <si>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</si>
  <si>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</si>
  <si>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</si>
  <si>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</si>
  <si>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</si>
  <si>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</si>
  <si>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</si>
  <si>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</si>
  <si>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</si>
  <si>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</si>
  <si>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</si>
  <si>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</si>
  <si>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</si>
  <si>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</si>
  <si>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</si>
  <si>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</si>
  <si>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</si>
  <si>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</si>
  <si>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</si>
  <si>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</si>
  <si>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</si>
  <si>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</si>
  <si>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</si>
  <si>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</si>
  <si>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</si>
  <si>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</si>
  <si>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</si>
  <si>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</si>
  <si>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</si>
  <si>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</si>
  <si>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</si>
  <si>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</si>
  <si>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</si>
  <si>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</si>
  <si>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</si>
  <si>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</si>
  <si>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</si>
  <si>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</si>
  <si>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</si>
  <si>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</si>
  <si>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</si>
  <si>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</si>
  <si>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</si>
  <si>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</si>
  <si>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</si>
  <si>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</si>
  <si>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</si>
  <si>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</si>
  <si>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</si>
  <si>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</si>
  <si>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</si>
  <si>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</si>
  <si>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</si>
  <si>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</si>
  <si>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</si>
  <si>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</si>
  <si>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</si>
  <si>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</si>
  <si>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</si>
  <si>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</si>
  <si>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</si>
  <si>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</si>
  <si>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</si>
  <si>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</si>
  <si>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</si>
  <si>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</si>
  <si>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</si>
  <si>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</si>
  <si>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</si>
  <si>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</si>
  <si>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</si>
  <si>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</si>
  <si>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</si>
  <si>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</si>
  <si>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</si>
  <si>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</si>
  <si>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</si>
  <si>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</si>
  <si>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</si>
  <si>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</si>
  <si>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</si>
  <si>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</si>
  <si>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</si>
  <si>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</si>
  <si>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</si>
  <si>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</si>
  <si>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</si>
  <si>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</si>
  <si>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</si>
  <si>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</si>
  <si>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</si>
  <si>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</si>
  <si>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</si>
  <si>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</si>
  <si>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</si>
  <si>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</si>
  <si>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</si>
  <si>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</si>
  <si>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</si>
  <si>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</si>
  <si>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</si>
  <si>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</si>
  <si>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</si>
  <si>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</si>
  <si>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</si>
  <si>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</si>
  <si>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</si>
  <si>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</si>
  <si>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</si>
  <si>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</si>
  <si>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</si>
  <si>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</si>
  <si>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</si>
  <si>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</si>
  <si>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</si>
  <si>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</si>
  <si>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</si>
  <si>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</si>
  <si>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</si>
  <si>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</si>
  <si>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</si>
  <si>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</si>
  <si>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</si>
  <si>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</si>
  <si>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</si>
  <si>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</si>
  <si>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</si>
  <si>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</si>
  <si>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</si>
  <si>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</si>
  <si>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</si>
  <si>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</si>
  <si>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</si>
  <si>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</si>
  <si>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</si>
  <si>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</si>
  <si>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</si>
  <si>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</si>
  <si>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</si>
  <si>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</si>
  <si>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</si>
  <si>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</si>
  <si>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</si>
  <si>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</si>
  <si>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</si>
  <si>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</si>
  <si>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</si>
  <si>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</si>
  <si>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</si>
  <si>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</si>
  <si>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</si>
  <si>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</si>
  <si>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</si>
  <si>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</si>
  <si>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</si>
  <si>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</si>
  <si>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</si>
  <si>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</si>
  <si>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</si>
  <si>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</si>
  <si>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</si>
  <si>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</si>
  <si>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</si>
  <si>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</si>
  <si>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</si>
  <si>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</si>
  <si>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</si>
  <si>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</si>
  <si>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</si>
  <si>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</si>
  <si>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</si>
  <si>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</si>
  <si>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</si>
  <si>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</si>
  <si>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</si>
  <si>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</si>
  <si>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</si>
  <si>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</si>
  <si>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</si>
  <si>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</si>
  <si>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</si>
  <si>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</si>
  <si>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</si>
  <si>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</si>
  <si>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</si>
  <si>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</si>
  <si>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</si>
  <si>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</si>
  <si>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</si>
  <si>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</si>
  <si>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</si>
  <si>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</si>
  <si>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</si>
  <si>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</si>
  <si>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</si>
  <si>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</si>
  <si>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</si>
  <si>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</si>
  <si>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</si>
  <si>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</si>
  <si>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</si>
  <si>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</si>
  <si>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</si>
  <si>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</si>
  <si>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</si>
  <si>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</si>
  <si>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</si>
  <si>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</si>
  <si>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</si>
  <si>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</si>
  <si>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</si>
  <si>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</si>
  <si>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</si>
  <si>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</si>
  <si>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</si>
  <si>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</si>
  <si>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</si>
  <si>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</si>
  <si>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</si>
  <si>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</si>
  <si>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</si>
  <si>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</si>
  <si>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</si>
  <si>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</si>
  <si>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</si>
  <si>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</si>
  <si>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</si>
  <si>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</si>
  <si>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</si>
  <si>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</si>
  <si>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</si>
  <si>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</si>
  <si>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</si>
  <si>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</si>
  <si>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</si>
  <si>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</si>
  <si>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</si>
  <si>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</si>
  <si>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</si>
  <si>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</si>
  <si>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</si>
  <si>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</si>
  <si>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</si>
  <si>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</si>
  <si>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</si>
  <si>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</si>
  <si>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</si>
  <si>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</si>
  <si>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</si>
  <si>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</si>
  <si>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</si>
  <si>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</si>
  <si>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</si>
  <si>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</si>
  <si>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</si>
  <si>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</si>
  <si>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</si>
  <si>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</si>
  <si>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</si>
  <si>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</si>
  <si>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</si>
  <si>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</si>
  <si>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</si>
  <si>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</si>
  <si>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</si>
  <si>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</si>
  <si>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</si>
  <si>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</si>
  <si>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</si>
  <si>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</si>
  <si>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</si>
  <si>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</si>
  <si>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</si>
  <si>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</si>
  <si>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</si>
  <si>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</si>
  <si>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</si>
  <si>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</si>
  <si>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</si>
  <si>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</si>
  <si>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</si>
  <si>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</si>
  <si>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</si>
  <si>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</si>
  <si>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</si>
  <si>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</si>
  <si>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</si>
  <si>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</si>
  <si>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</si>
  <si>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</si>
  <si>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</si>
  <si>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</si>
  <si>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</si>
  <si>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</si>
  <si>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</si>
  <si>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</si>
  <si>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</si>
  <si>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</si>
  <si>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</si>
  <si>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</si>
  <si>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</si>
  <si>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</si>
  <si>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</si>
  <si>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</si>
  <si>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</si>
  <si>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</si>
  <si>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</si>
  <si>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</si>
  <si>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</si>
  <si>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</si>
  <si>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</si>
  <si>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</si>
  <si>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</si>
  <si>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</si>
  <si>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</si>
  <si>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</si>
  <si>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</si>
  <si>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</si>
  <si>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</si>
  <si>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</si>
  <si>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</si>
  <si>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</si>
  <si>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</si>
  <si>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</si>
  <si>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</si>
  <si>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</si>
  <si>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</si>
  <si>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</si>
  <si>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</si>
  <si>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</si>
  <si>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</si>
  <si>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</si>
  <si>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</si>
  <si>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</si>
  <si>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</si>
  <si>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</si>
  <si>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</si>
  <si>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</si>
  <si>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</si>
  <si>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</si>
  <si>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</si>
  <si>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</si>
  <si>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</si>
  <si>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</si>
  <si>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</si>
  <si>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</si>
  <si>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</si>
  <si>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</si>
  <si>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</si>
  <si>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</si>
  <si>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</si>
  <si>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</si>
  <si>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</si>
  <si>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</si>
  <si>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</si>
  <si>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</si>
  <si>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</si>
  <si>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</si>
  <si>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</si>
  <si>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</si>
  <si>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</si>
  <si>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</si>
  <si>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</si>
  <si>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</si>
  <si>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</si>
  <si>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</si>
  <si>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</si>
  <si>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</si>
  <si>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</si>
  <si>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</si>
  <si>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</si>
  <si>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</si>
  <si>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</si>
  <si>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</si>
  <si>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</si>
  <si>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</si>
  <si>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</si>
  <si>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</si>
  <si>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</si>
  <si>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</si>
  <si>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</si>
  <si>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</si>
  <si>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</si>
  <si>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</si>
  <si>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</si>
  <si>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</si>
  <si>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</si>
  <si>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</si>
  <si>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</si>
  <si>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</si>
  <si>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</si>
  <si>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</si>
  <si>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</si>
  <si>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</si>
  <si>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</si>
  <si>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</si>
  <si>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</si>
  <si>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</si>
  <si>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</si>
  <si>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</si>
  <si>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</si>
  <si>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</si>
  <si>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</si>
  <si>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</si>
  <si>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</si>
  <si>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</si>
  <si>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</si>
  <si>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</si>
  <si>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</si>
  <si>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</si>
  <si>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</si>
  <si>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</si>
  <si>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</si>
  <si>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</si>
  <si>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</si>
  <si>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</si>
  <si>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</si>
  <si>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</si>
  <si>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</si>
  <si>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</si>
  <si>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</si>
  <si>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</si>
  <si>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</si>
  <si>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</si>
  <si>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</si>
  <si>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</si>
  <si>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</si>
  <si>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</si>
  <si>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</si>
  <si>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</si>
  <si>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</si>
  <si>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</si>
  <si>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</si>
  <si>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</si>
  <si>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</si>
  <si>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</si>
  <si>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</si>
  <si>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</si>
  <si>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</si>
  <si>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</si>
  <si>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</si>
  <si>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</si>
  <si>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</si>
  <si>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</si>
  <si>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</si>
  <si>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</si>
  <si>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</si>
  <si>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</si>
  <si>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</si>
  <si>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</si>
  <si>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</si>
  <si>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</si>
  <si>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</si>
  <si>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</si>
  <si>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</si>
  <si>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</si>
  <si>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</si>
  <si>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</si>
  <si>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</si>
  <si>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</si>
  <si>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</si>
  <si>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</si>
  <si>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</si>
  <si>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</si>
  <si>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</si>
  <si>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</si>
  <si>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</si>
  <si>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</si>
  <si>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</si>
  <si>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</si>
  <si>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</si>
  <si>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</si>
  <si>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</si>
  <si>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</si>
  <si>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</si>
  <si>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</si>
  <si>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</si>
  <si>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</si>
  <si>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</si>
  <si>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</si>
  <si>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</si>
  <si>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</si>
  <si>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</si>
  <si>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</si>
  <si>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</si>
  <si>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</si>
  <si>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</si>
  <si>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</si>
  <si>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</si>
  <si>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</si>
  <si>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</si>
  <si>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</si>
  <si>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</si>
  <si>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</si>
  <si>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</si>
  <si>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</si>
  <si>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</si>
  <si>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</si>
  <si>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</si>
  <si>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</si>
  <si>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</si>
  <si>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</si>
  <si>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</si>
  <si>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</si>
  <si>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</si>
  <si>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</si>
  <si>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</si>
  <si>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</si>
  <si>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</si>
  <si>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</si>
  <si>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</si>
  <si>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</si>
  <si>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</si>
  <si>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</si>
  <si>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</si>
  <si>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</si>
  <si>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</si>
  <si>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</si>
  <si>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</si>
  <si>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</si>
  <si>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</si>
  <si>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</si>
  <si>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</si>
  <si>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</si>
  <si>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</si>
  <si>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</si>
  <si>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</si>
  <si>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</si>
  <si>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</si>
  <si>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</si>
  <si>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</si>
  <si>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</si>
  <si>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</si>
  <si>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</si>
  <si>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</si>
  <si>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</si>
  <si>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</si>
  <si>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</si>
  <si>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</si>
  <si>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</si>
  <si>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</si>
  <si>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</si>
  <si>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</si>
  <si>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</si>
  <si>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</si>
  <si>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</si>
  <si>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</si>
  <si>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</si>
  <si>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</si>
  <si>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</si>
  <si>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</si>
  <si>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</si>
  <si>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</si>
  <si>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</si>
  <si>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</si>
  <si>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</si>
  <si>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</si>
  <si>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</si>
  <si>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</si>
  <si>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</si>
  <si>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</si>
  <si>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</si>
  <si>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</si>
  <si>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</si>
  <si>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</si>
  <si>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</si>
  <si>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</si>
  <si>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</si>
  <si>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</si>
  <si>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</si>
  <si>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</si>
  <si>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</si>
  <si>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</si>
  <si>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</si>
  <si>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</si>
  <si>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</si>
  <si>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</si>
  <si>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</si>
  <si>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</si>
  <si>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</si>
  <si>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</si>
  <si>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</si>
  <si>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</si>
  <si>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</si>
  <si>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</si>
  <si>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</si>
  <si>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</si>
  <si>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</si>
  <si>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</si>
  <si>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</si>
  <si>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</si>
  <si>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</si>
  <si>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</si>
  <si>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</si>
  <si>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</si>
  <si>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</si>
  <si>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</si>
  <si>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</si>
  <si>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</si>
  <si>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</si>
  <si>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</si>
  <si>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</si>
  <si>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</si>
  <si>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</si>
  <si>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</si>
  <si>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</si>
  <si>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</si>
  <si>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</si>
  <si>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</si>
  <si>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</si>
  <si>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</si>
  <si>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</si>
  <si>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</si>
  <si>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</si>
  <si>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</si>
  <si>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</si>
  <si>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</si>
  <si>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</si>
  <si>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</si>
  <si>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</si>
  <si>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</si>
  <si>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</si>
  <si>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</si>
  <si>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</si>
  <si>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</si>
  <si>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</si>
  <si>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</si>
  <si>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</si>
  <si>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</si>
  <si>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</si>
  <si>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</si>
  <si>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</si>
  <si>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</si>
  <si>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</si>
  <si>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</si>
  <si>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</si>
  <si>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</si>
  <si>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</si>
  <si>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</si>
  <si>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</si>
  <si>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</si>
  <si>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</si>
  <si>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</si>
  <si>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</si>
  <si>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</si>
  <si>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</si>
  <si>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</si>
  <si>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</si>
  <si>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</si>
  <si>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</si>
  <si>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</si>
  <si>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</si>
  <si>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</si>
  <si>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</si>
  <si>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</si>
  <si>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</si>
  <si>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</si>
  <si>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</si>
  <si>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</si>
  <si>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</si>
  <si>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</si>
  <si>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</si>
  <si>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</si>
  <si>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</si>
  <si>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</si>
  <si>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</si>
  <si>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</si>
  <si>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</si>
  <si>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</si>
  <si>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</si>
  <si>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</si>
  <si>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</si>
  <si>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</si>
  <si>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</si>
  <si>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</si>
  <si>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</si>
  <si>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</si>
  <si>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</si>
  <si>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</si>
  <si>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</si>
  <si>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</si>
  <si>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</si>
  <si>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</si>
  <si>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</si>
  <si>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</si>
  <si>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</si>
  <si>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</si>
  <si>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</si>
  <si>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</si>
  <si>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</si>
  <si>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</si>
  <si>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</si>
  <si>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</si>
  <si>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</si>
  <si>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</si>
  <si>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</si>
  <si>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</si>
  <si>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</si>
  <si>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</si>
  <si>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</si>
  <si>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</si>
  <si>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</si>
  <si>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</si>
  <si>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</si>
  <si>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</si>
  <si>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</si>
  <si>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</si>
  <si>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</si>
  <si>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</si>
  <si>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</si>
  <si>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</si>
  <si>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</si>
  <si>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</si>
  <si>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</si>
  <si>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</si>
  <si>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</si>
  <si>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</si>
  <si>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</si>
  <si>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</si>
  <si>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</si>
  <si>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</si>
  <si>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</si>
  <si>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</si>
  <si>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</si>
  <si>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</si>
  <si>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</si>
  <si>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</si>
  <si>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</si>
  <si>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</si>
  <si>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</si>
  <si>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</si>
  <si>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</si>
  <si>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</si>
  <si>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</si>
  <si>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</si>
  <si>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</si>
  <si>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</si>
  <si>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</si>
  <si>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</si>
  <si>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</si>
  <si>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</si>
  <si>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</si>
  <si>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</si>
  <si>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</si>
  <si>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</si>
  <si>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</si>
  <si>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</si>
  <si>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</si>
  <si>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</si>
  <si>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</si>
  <si>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</si>
  <si>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</si>
  <si>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</si>
  <si>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</si>
  <si>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</si>
  <si>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</si>
  <si>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</si>
  <si>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</si>
  <si>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</si>
  <si>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</si>
  <si>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</si>
  <si>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</si>
  <si>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</si>
  <si>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</si>
  <si>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</si>
  <si>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</si>
  <si>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</si>
  <si>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</si>
  <si>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</si>
  <si>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</si>
  <si>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</si>
  <si>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</si>
  <si>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</si>
  <si>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</si>
  <si>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</si>
  <si>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</si>
  <si>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</si>
  <si>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</si>
  <si>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</si>
  <si>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</si>
  <si>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</si>
  <si>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</si>
  <si>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</si>
  <si>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</si>
  <si>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</si>
  <si>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</si>
  <si>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</si>
  <si>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</si>
  <si>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</si>
  <si>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</si>
  <si>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</si>
  <si>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</si>
  <si>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</si>
  <si>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</si>
  <si>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</si>
  <si>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</si>
  <si>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</si>
  <si>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</si>
  <si>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</si>
  <si>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</si>
  <si>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</si>
  <si>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</si>
  <si>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</si>
  <si>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</si>
  <si>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</si>
  <si>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</si>
  <si>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</si>
  <si>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</si>
  <si>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</si>
  <si>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</si>
  <si>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</si>
  <si>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</si>
  <si>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</si>
  <si>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</si>
  <si>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</si>
  <si>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</si>
  <si>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</si>
  <si>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</si>
  <si>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</si>
  <si>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</si>
  <si>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</si>
  <si>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</si>
  <si>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</si>
  <si>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</si>
  <si>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</si>
  <si>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</si>
  <si>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</si>
  <si>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</si>
  <si>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</si>
  <si>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</si>
  <si>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</si>
  <si>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</si>
  <si>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</si>
  <si>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</si>
  <si>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</si>
  <si>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</si>
  <si>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</si>
  <si>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</si>
  <si>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</si>
  <si>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</si>
  <si>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</si>
  <si>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</si>
  <si>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</si>
  <si>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</si>
  <si>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</si>
  <si>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</si>
  <si>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</si>
  <si>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</si>
  <si>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</si>
  <si>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</si>
  <si>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</si>
  <si>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</si>
  <si>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</si>
  <si>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</si>
  <si>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</si>
  <si>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</si>
  <si>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</si>
  <si>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</si>
  <si>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</si>
  <si>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</si>
  <si>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</si>
  <si>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</si>
  <si>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</si>
  <si>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</si>
  <si>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</si>
  <si>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</si>
  <si>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</si>
  <si>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</si>
  <si>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</si>
  <si>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</si>
  <si>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</si>
  <si>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</si>
  <si>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</si>
  <si>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</si>
  <si>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</si>
  <si>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</si>
  <si>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</si>
  <si>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</si>
  <si>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</si>
  <si>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</si>
  <si>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</si>
  <si>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</si>
  <si>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</si>
  <si>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</si>
  <si>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</si>
  <si>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</si>
  <si>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</si>
  <si>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</si>
  <si>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</si>
  <si>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</si>
  <si>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</si>
  <si>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</si>
  <si>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</si>
  <si>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</si>
  <si>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</si>
  <si>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</si>
  <si>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</si>
  <si>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</si>
  <si>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</si>
  <si>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</si>
  <si>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</si>
  <si>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</si>
  <si>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</si>
  <si>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</si>
  <si>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</si>
  <si>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</si>
  <si>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</si>
  <si>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</si>
  <si>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</si>
  <si>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</si>
  <si>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</si>
  <si>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</si>
  <si>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</si>
  <si>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</si>
  <si>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</si>
  <si>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</si>
  <si>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</si>
  <si>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</si>
  <si>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</si>
  <si>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</si>
  <si>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</si>
  <si>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</si>
  <si>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</si>
  <si>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</si>
  <si>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</si>
  <si>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</si>
  <si>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</si>
  <si>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</si>
  <si>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</si>
  <si>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</si>
  <si>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</si>
  <si>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</si>
  <si>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</si>
  <si>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</si>
  <si>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</si>
  <si>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</si>
  <si>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</si>
  <si>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</si>
  <si>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</si>
  <si>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</si>
  <si>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</si>
  <si>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</si>
  <si>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</si>
  <si>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</si>
  <si>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</si>
  <si>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</si>
  <si>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</si>
  <si>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</si>
  <si>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</si>
  <si>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</si>
  <si>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</si>
  <si>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</si>
  <si>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</si>
  <si>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</si>
  <si>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</si>
  <si>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</si>
  <si>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</si>
  <si>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</si>
  <si>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</si>
  <si>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</si>
  <si>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</si>
  <si>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</si>
  <si>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</si>
  <si>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</si>
  <si>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</si>
  <si>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</si>
  <si>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</si>
  <si>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</si>
  <si>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</si>
  <si>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</si>
  <si>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</si>
  <si>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</si>
  <si>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</si>
  <si>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</si>
  <si>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</si>
  <si>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</si>
  <si>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</si>
  <si>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</si>
  <si>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</si>
  <si>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</si>
  <si>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</si>
  <si>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</si>
  <si>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</si>
  <si>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</si>
  <si>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</si>
  <si>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</si>
  <si>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</si>
  <si>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</si>
  <si>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</si>
  <si>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</si>
  <si>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</si>
  <si>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</si>
  <si>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</si>
  <si>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</si>
  <si>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</si>
  <si>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</si>
  <si>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</si>
  <si>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</si>
  <si>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</si>
  <si>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</si>
  <si>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</si>
  <si>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</si>
  <si>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</si>
  <si>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</si>
  <si>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</si>
  <si>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</si>
  <si>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</si>
  <si>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</si>
  <si>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</si>
  <si>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</si>
  <si>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</si>
  <si>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</si>
  <si>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</si>
  <si>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</si>
  <si>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</si>
  <si>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</si>
  <si>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</si>
  <si>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</si>
  <si>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</si>
  <si>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</si>
  <si>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</si>
  <si>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</si>
  <si>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</si>
  <si>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</si>
  <si>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</si>
  <si>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</si>
  <si>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</si>
  <si>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</si>
  <si>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</si>
  <si>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</si>
  <si>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</si>
  <si>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</si>
  <si>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</si>
  <si>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</si>
  <si>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</si>
  <si>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</si>
  <si>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</si>
  <si>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</si>
  <si>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</si>
  <si>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</si>
  <si>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</si>
  <si>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</si>
  <si>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</si>
  <si>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</si>
  <si>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</si>
  <si>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</si>
  <si>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</si>
  <si>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</si>
  <si>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</si>
  <si>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</si>
  <si>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</si>
  <si>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</si>
  <si>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</si>
  <si>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</si>
  <si>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</si>
  <si>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</si>
  <si>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</si>
  <si>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</si>
  <si>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</si>
  <si>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</si>
  <si>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</si>
  <si>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</si>
  <si>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</si>
  <si>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</si>
  <si>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</si>
  <si>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</si>
  <si>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</si>
  <si>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</si>
  <si>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</si>
  <si>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</si>
  <si>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</si>
  <si>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</si>
  <si>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</si>
  <si>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</si>
  <si>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</si>
  <si>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</si>
  <si>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</si>
  <si>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</si>
  <si>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</si>
  <si>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</si>
  <si>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</si>
  <si>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</si>
  <si>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</si>
  <si>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</si>
  <si>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</si>
  <si>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</si>
  <si>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</si>
  <si>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</si>
  <si>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</si>
  <si>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</si>
  <si>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</si>
  <si>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</si>
  <si>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</si>
  <si>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</si>
  <si>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</si>
  <si>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</si>
  <si>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</si>
  <si>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</si>
  <si>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</si>
  <si>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</si>
  <si>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</si>
  <si>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</si>
  <si>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</si>
  <si>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</si>
  <si>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</si>
  <si>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</si>
  <si>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</si>
  <si>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</si>
  <si>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</si>
  <si>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</si>
  <si>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</si>
  <si>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</si>
  <si>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</si>
  <si>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</si>
  <si>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</si>
  <si>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</si>
  <si>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</si>
  <si>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</si>
  <si>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</si>
  <si>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</si>
  <si>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</si>
  <si>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</si>
  <si>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</si>
  <si>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</si>
  <si>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</si>
  <si>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</si>
  <si>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</si>
  <si>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</si>
  <si>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</si>
  <si>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</si>
  <si>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</si>
  <si>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</si>
  <si>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</si>
  <si>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</si>
  <si>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</si>
  <si>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</si>
  <si>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</si>
  <si>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</si>
  <si>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</si>
  <si>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</si>
  <si>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</si>
  <si>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</si>
  <si>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</si>
  <si>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</si>
  <si>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</si>
  <si>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</si>
  <si>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</si>
  <si>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</si>
  <si>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</si>
  <si>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</si>
  <si>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</si>
  <si>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</si>
  <si>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</si>
  <si>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</si>
  <si>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</si>
  <si>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</si>
  <si>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</si>
  <si>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</si>
  <si>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</si>
  <si>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</si>
  <si>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</si>
  <si>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</si>
  <si>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</si>
  <si>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</si>
  <si>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</si>
  <si>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</si>
  <si>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</si>
  <si>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</si>
  <si>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</si>
  <si>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</si>
  <si>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</si>
  <si>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</si>
  <si>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</si>
  <si>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</si>
  <si>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</si>
  <si>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</si>
  <si>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</si>
  <si>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</si>
  <si>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</si>
  <si>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</si>
  <si>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</si>
  <si>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</si>
  <si>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</si>
  <si>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</si>
  <si>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</si>
  <si>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</si>
  <si>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</si>
  <si>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</si>
  <si>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</si>
  <si>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</si>
  <si>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</si>
  <si>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</si>
  <si>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</si>
  <si>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</si>
  <si>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</si>
  <si>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</si>
  <si>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</si>
  <si>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</si>
  <si>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</si>
  <si>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</si>
  <si>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</si>
  <si>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</si>
  <si>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</si>
  <si>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</si>
  <si>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</si>
  <si>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</si>
  <si>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</si>
  <si>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</si>
  <si>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</si>
  <si>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</si>
  <si>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</si>
  <si>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</si>
  <si>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</si>
  <si>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</si>
  <si>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</si>
  <si>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</si>
  <si>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</si>
  <si>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</si>
  <si>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</si>
  <si>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</si>
  <si>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</si>
  <si>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</si>
  <si>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</si>
  <si>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</si>
  <si>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</si>
  <si>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</si>
  <si>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</si>
  <si>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</si>
  <si>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</si>
  <si>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</si>
  <si>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</si>
  <si>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</si>
  <si>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</si>
  <si>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</si>
  <si>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</si>
  <si>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</si>
  <si>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</si>
  <si>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</si>
  <si>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</si>
  <si>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</si>
  <si>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</si>
  <si>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</si>
  <si>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</si>
  <si>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</si>
  <si>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</si>
  <si>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</si>
  <si>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</si>
  <si>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</si>
  <si>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</si>
  <si>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</si>
  <si>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</si>
  <si>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</si>
  <si>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</si>
  <si>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</si>
  <si>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</si>
  <si>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</si>
  <si>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</si>
  <si>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</si>
  <si>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</si>
  <si>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</si>
  <si>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</si>
  <si>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</si>
  <si>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</si>
  <si>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</si>
  <si>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</si>
  <si>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</si>
  <si>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</si>
  <si>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</si>
  <si>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</si>
  <si>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</si>
  <si>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</si>
  <si>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</si>
  <si>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</si>
  <si>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</si>
  <si>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</si>
  <si>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</si>
  <si>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</si>
  <si>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</si>
  <si>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</si>
  <si>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</si>
  <si>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</si>
  <si>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</si>
  <si>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</si>
  <si>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</si>
  <si>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</si>
  <si>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</si>
  <si>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</si>
  <si>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</si>
  <si>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</si>
  <si>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</si>
  <si>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</si>
  <si>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</si>
  <si>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</si>
  <si>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</si>
  <si>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</si>
  <si>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</si>
  <si>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</si>
  <si>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</si>
  <si>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</si>
  <si>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</si>
  <si>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</si>
  <si>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</si>
  <si>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</si>
  <si>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</si>
  <si>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</si>
  <si>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</si>
  <si>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</si>
  <si>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</si>
  <si>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</si>
  <si>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</si>
  <si>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</si>
  <si>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</si>
  <si>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</si>
  <si>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</si>
  <si>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</si>
  <si>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</si>
  <si>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</si>
  <si>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</si>
  <si>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</si>
  <si>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</si>
  <si>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</si>
  <si>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</si>
  <si>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</si>
  <si>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</si>
  <si>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</si>
  <si>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</si>
  <si>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</si>
  <si>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</si>
  <si>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</si>
  <si>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</si>
  <si>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</si>
  <si>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</si>
  <si>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</si>
  <si>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</si>
  <si>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</si>
  <si>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</si>
  <si>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</si>
  <si>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</si>
  <si>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</si>
  <si>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</si>
  <si>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</si>
  <si>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</si>
  <si>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</si>
  <si>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</si>
  <si>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</si>
  <si>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</si>
  <si>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</si>
  <si>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</si>
  <si>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</si>
  <si>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</si>
  <si>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</si>
  <si>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</si>
  <si>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</si>
  <si>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</si>
  <si>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</si>
  <si>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</si>
  <si>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</si>
  <si>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</si>
  <si>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</si>
  <si>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</si>
  <si>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</si>
  <si>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</si>
  <si>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</si>
  <si>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</si>
  <si>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</si>
  <si>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</si>
  <si>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</si>
  <si>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</si>
  <si>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</si>
  <si>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</si>
  <si>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</si>
  <si>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</si>
  <si>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</si>
  <si>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</si>
  <si>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</si>
  <si>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</si>
  <si>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</si>
  <si>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</si>
  <si>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</si>
  <si>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</si>
  <si>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</si>
  <si>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</si>
  <si>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</si>
  <si>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</si>
  <si>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</si>
  <si>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</si>
  <si>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</si>
  <si>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</si>
  <si>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</si>
  <si>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</si>
  <si>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</si>
  <si>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</si>
  <si>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</si>
  <si>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</si>
  <si>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</si>
  <si>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</si>
  <si>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</si>
  <si>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</si>
  <si>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</si>
  <si>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</si>
  <si>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</si>
  <si>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</si>
  <si>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</si>
  <si>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</si>
  <si>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</si>
  <si>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</si>
  <si>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</si>
  <si>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</si>
  <si>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</si>
  <si>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</si>
  <si>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</si>
  <si>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</si>
  <si>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</si>
  <si>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</si>
  <si>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</si>
  <si>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</si>
  <si>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</si>
  <si>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</si>
  <si>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</si>
  <si>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</si>
  <si>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</si>
  <si>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</si>
  <si>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</si>
  <si>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</si>
  <si>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</si>
  <si>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</si>
  <si>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</si>
  <si>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</si>
  <si>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</si>
  <si>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</si>
  <si>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</si>
  <si>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</si>
  <si>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</si>
  <si>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</si>
  <si>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</si>
  <si>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</si>
  <si>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</si>
  <si>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</si>
  <si>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</si>
  <si>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</si>
  <si>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</si>
  <si>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</si>
  <si>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</si>
  <si>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</si>
  <si>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</si>
  <si>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</si>
  <si>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</si>
  <si>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</si>
  <si>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</si>
  <si>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</si>
  <si>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</si>
  <si>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</si>
  <si>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</si>
  <si>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</si>
  <si>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</si>
  <si>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</si>
  <si>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</si>
  <si>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</si>
  <si>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</si>
  <si>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</si>
  <si>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</si>
  <si>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</si>
  <si>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</si>
  <si>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</si>
  <si>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</si>
  <si>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</si>
  <si>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</si>
  <si>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</si>
  <si>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</si>
  <si>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</si>
  <si>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</si>
  <si>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</si>
  <si>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</si>
  <si>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</si>
  <si>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</si>
  <si>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</si>
  <si>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</si>
  <si>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</si>
  <si>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</si>
  <si>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</si>
  <si>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</si>
  <si>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</si>
  <si>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</si>
  <si>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</si>
  <si>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</si>
  <si>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</si>
  <si>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</si>
  <si>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</si>
  <si>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</si>
  <si>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</si>
  <si>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</si>
  <si>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</si>
  <si>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</si>
  <si>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</si>
  <si>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</si>
  <si>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</si>
  <si>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</si>
  <si>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</si>
  <si>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</si>
  <si>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</si>
  <si>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</si>
  <si>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</si>
  <si>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</si>
  <si>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</si>
  <si>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</si>
  <si>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</si>
  <si>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</si>
  <si>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</si>
  <si>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</si>
  <si>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</si>
  <si>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</si>
  <si>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</si>
  <si>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</si>
  <si>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</si>
  <si>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</si>
  <si>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</si>
  <si>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</si>
  <si>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</si>
  <si>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</si>
  <si>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</si>
  <si>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</si>
  <si>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</si>
  <si>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</si>
  <si>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</si>
  <si>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</si>
  <si>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</si>
  <si>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</si>
  <si>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</si>
  <si>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</si>
  <si>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</si>
  <si>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</si>
  <si>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</si>
  <si>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</si>
  <si>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</si>
  <si>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</si>
  <si>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</si>
  <si>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</si>
  <si>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</si>
  <si>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</si>
  <si>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</si>
  <si>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</si>
  <si>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</si>
  <si>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</si>
  <si>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</si>
  <si>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</si>
  <si>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</si>
  <si>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</si>
  <si>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</si>
  <si>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</si>
  <si>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</si>
  <si>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</si>
  <si>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</si>
  <si>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</si>
  <si>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</si>
  <si>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</si>
  <si>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</si>
  <si>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</si>
  <si>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</si>
  <si>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</si>
  <si>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</si>
  <si>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</si>
  <si>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</si>
  <si>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</si>
  <si>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</si>
  <si>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</si>
  <si>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</si>
  <si>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</si>
  <si>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</si>
  <si>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</si>
  <si>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</si>
  <si>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</si>
  <si>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</si>
  <si>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</si>
  <si>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</si>
  <si>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</si>
  <si>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</si>
  <si>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</si>
  <si>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</si>
  <si>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</si>
  <si>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</si>
  <si>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</si>
  <si>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</si>
  <si>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</si>
  <si>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</si>
  <si>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</si>
  <si>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</si>
  <si>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</si>
  <si>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</si>
  <si>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</si>
  <si>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</si>
  <si>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</si>
  <si>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</si>
  <si>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</si>
  <si>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</si>
  <si>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</si>
  <si>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</si>
  <si>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</si>
  <si>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</si>
  <si>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</si>
  <si>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</si>
  <si>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</si>
  <si>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</si>
  <si>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</si>
  <si>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</si>
  <si>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</si>
  <si>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</si>
  <si>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</si>
  <si>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</si>
  <si>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</si>
  <si>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</si>
  <si>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</si>
  <si>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</si>
  <si>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</si>
  <si>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</si>
  <si>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</si>
  <si>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</si>
  <si>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</si>
  <si>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</si>
  <si>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</si>
  <si>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</si>
  <si>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</si>
  <si>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</si>
  <si>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</si>
  <si>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</si>
  <si>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</si>
  <si>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</si>
  <si>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</si>
  <si>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</si>
  <si>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</si>
  <si>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</si>
  <si>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</si>
  <si>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</si>
  <si>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</si>
  <si>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</si>
  <si>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</si>
  <si>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</si>
  <si>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</si>
  <si>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</si>
  <si>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</si>
  <si>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</si>
  <si>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</si>
  <si>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</si>
  <si>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</si>
  <si>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</si>
  <si>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</si>
  <si>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</si>
  <si>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</si>
  <si>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</si>
  <si>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</si>
  <si>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</si>
  <si>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</si>
  <si>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</si>
  <si>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</si>
  <si>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</si>
  <si>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</si>
  <si>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</si>
  <si>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</si>
  <si>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</si>
  <si>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</si>
  <si>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</si>
  <si>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</si>
  <si>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</si>
  <si>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</si>
  <si>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</si>
  <si>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</si>
  <si>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</si>
  <si>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</si>
  <si>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</si>
  <si>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</si>
  <si>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</si>
  <si>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</si>
  <si>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</si>
  <si>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</si>
  <si>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</si>
  <si>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</si>
  <si>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</si>
  <si>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</si>
  <si>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</si>
  <si>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</si>
  <si>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</si>
  <si>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</si>
  <si>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</si>
  <si>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</si>
  <si>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</si>
  <si>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</si>
  <si>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</si>
  <si>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</si>
  <si>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</si>
  <si>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</si>
  <si>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</si>
  <si>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</si>
  <si>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</si>
  <si>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</si>
  <si>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</si>
  <si>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</si>
  <si>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</si>
  <si>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</si>
  <si>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</si>
  <si>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</si>
  <si>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</si>
  <si>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</si>
  <si>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</si>
  <si>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</si>
  <si>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</si>
  <si>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</si>
  <si>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</si>
  <si>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</si>
  <si>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</si>
  <si>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</si>
  <si>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</si>
  <si>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</si>
  <si>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</si>
  <si>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</si>
  <si>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</si>
  <si>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</si>
  <si>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</si>
  <si>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</si>
  <si>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</si>
  <si>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</si>
  <si>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</si>
  <si>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</si>
  <si>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</si>
  <si>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</si>
  <si>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</si>
  <si>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</si>
  <si>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</si>
  <si>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</si>
  <si>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</si>
  <si>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</si>
  <si>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</si>
  <si>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</si>
  <si>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</si>
  <si>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</si>
  <si>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</si>
  <si>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</si>
  <si>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</si>
  <si>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</si>
  <si>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</si>
  <si>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</si>
  <si>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</si>
  <si>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</si>
  <si>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</si>
  <si>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</si>
  <si>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</si>
  <si>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</si>
  <si>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</si>
  <si>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</si>
  <si>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</si>
  <si>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</si>
  <si>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</si>
  <si>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</si>
  <si>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</si>
  <si>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</si>
  <si>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</si>
  <si>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</si>
  <si>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</si>
  <si>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</si>
  <si>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</si>
  <si>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</si>
  <si>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</si>
  <si>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</si>
  <si>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</si>
  <si>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</si>
  <si>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</si>
  <si>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</si>
  <si>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</si>
  <si>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</si>
  <si>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</si>
  <si>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</si>
  <si>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</si>
  <si>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</si>
  <si>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</si>
  <si>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</si>
  <si>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</si>
  <si>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</si>
  <si>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</si>
  <si>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</si>
  <si>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</si>
  <si>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</si>
  <si>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</si>
  <si>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</si>
  <si>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</si>
  <si>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</si>
  <si>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</si>
  <si>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</si>
  <si>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</si>
  <si>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</si>
  <si>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</si>
  <si>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</si>
  <si>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</si>
  <si>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</si>
  <si>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</si>
  <si>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</si>
  <si>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</si>
  <si>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</si>
  <si>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</si>
  <si>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</si>
  <si>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</si>
  <si>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</si>
  <si>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</si>
  <si>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</si>
  <si>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</si>
  <si>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</si>
  <si>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</si>
  <si>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</si>
  <si>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</si>
  <si>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</si>
  <si>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</si>
  <si>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</si>
  <si>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</si>
  <si>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</si>
  <si>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</si>
  <si>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</si>
  <si>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</si>
  <si>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</si>
  <si>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</si>
  <si>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</si>
  <si>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</si>
  <si>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</si>
  <si>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</si>
  <si>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</si>
  <si>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</si>
  <si>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</si>
  <si>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</si>
  <si>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</si>
  <si>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</si>
  <si>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</si>
  <si>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</si>
  <si>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</si>
  <si>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</si>
  <si>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</si>
  <si>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</si>
  <si>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</si>
  <si>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</si>
  <si>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</si>
  <si>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</si>
  <si>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</si>
  <si>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</si>
  <si>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</si>
  <si>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</si>
  <si>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</si>
  <si>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</si>
  <si>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</si>
  <si>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</si>
  <si>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</si>
  <si>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</si>
  <si>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</si>
  <si>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</si>
  <si>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</si>
  <si>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</si>
  <si>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</si>
  <si>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</si>
  <si>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</si>
  <si>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</si>
  <si>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</si>
  <si>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</si>
  <si>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</si>
  <si>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</si>
  <si>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</si>
  <si>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</si>
  <si>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</si>
  <si>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</si>
  <si>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</si>
  <si>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</si>
  <si>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</si>
  <si>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</si>
  <si>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</si>
  <si>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</si>
  <si>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</si>
  <si>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</si>
  <si>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</si>
  <si>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</si>
  <si>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</si>
  <si>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</si>
  <si>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</si>
  <si>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</si>
  <si>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</si>
  <si>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</si>
  <si>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</si>
  <si>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</si>
  <si>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</si>
  <si>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</si>
  <si>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</si>
  <si>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</si>
  <si>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</si>
  <si>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</si>
  <si>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</si>
  <si>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</si>
  <si>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</si>
  <si>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</si>
  <si>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</si>
  <si>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</si>
  <si>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</si>
  <si>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</si>
  <si>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</si>
  <si>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</si>
  <si>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</si>
  <si>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</si>
  <si>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</si>
  <si>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</si>
  <si>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</si>
  <si>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</si>
  <si>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</si>
  <si>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</si>
  <si>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</si>
  <si>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</si>
  <si>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</si>
  <si>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</si>
  <si>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</si>
  <si>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</si>
  <si>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</si>
  <si>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</si>
  <si>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</si>
  <si>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</si>
  <si>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</si>
  <si>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</si>
  <si>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</si>
  <si>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</si>
  <si>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</si>
  <si>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</si>
  <si>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</si>
  <si>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</si>
  <si>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</si>
  <si>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</si>
  <si>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</si>
  <si>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</si>
  <si>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</si>
  <si>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</si>
  <si>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</si>
  <si>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</si>
  <si>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</si>
  <si>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</si>
  <si>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</si>
  <si>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</si>
  <si>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</si>
  <si>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</si>
  <si>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</si>
  <si>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</si>
  <si>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</si>
  <si>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</si>
  <si>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</si>
  <si>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</si>
  <si>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</si>
  <si>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</si>
  <si>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</si>
  <si>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</si>
  <si>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</si>
  <si>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</si>
  <si>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</si>
  <si>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</si>
  <si>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</si>
  <si>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</si>
  <si>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</si>
  <si>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</si>
  <si>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</si>
  <si>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</si>
  <si>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</si>
  <si>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</si>
  <si>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</si>
  <si>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</si>
  <si>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</si>
  <si>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</si>
  <si>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</si>
  <si>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</si>
  <si>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</si>
  <si>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</si>
  <si>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</si>
  <si>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</si>
  <si>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</si>
  <si>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</si>
  <si>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</si>
  <si>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</si>
  <si>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</si>
  <si>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</si>
  <si>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</si>
  <si>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</si>
  <si>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</si>
  <si>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</si>
  <si>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</si>
  <si>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</si>
  <si>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</si>
  <si>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</si>
  <si>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</si>
  <si>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</si>
  <si>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</si>
  <si>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</si>
  <si>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</si>
  <si>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</si>
  <si>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</si>
  <si>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</si>
  <si>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</si>
  <si>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</si>
  <si>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</si>
  <si>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</si>
  <si>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</si>
  <si>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</si>
  <si>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</si>
  <si>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</si>
  <si>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</si>
  <si>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</si>
  <si>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</si>
  <si>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</si>
  <si>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</si>
  <si>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</si>
  <si>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</si>
  <si>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</si>
  <si>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</si>
  <si>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</si>
  <si>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</si>
  <si>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</si>
  <si>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</si>
  <si>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</si>
  <si>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</si>
  <si>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</si>
  <si>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</si>
  <si>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</si>
  <si>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</si>
  <si>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</si>
  <si>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</si>
  <si>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</si>
  <si>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</si>
  <si>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</si>
  <si>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</si>
  <si>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</si>
  <si>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</si>
  <si>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</si>
  <si>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</si>
  <si>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</si>
  <si>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</si>
  <si>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</si>
  <si>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</si>
  <si>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</si>
  <si>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</si>
  <si>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</si>
  <si>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</si>
  <si>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</si>
  <si>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</si>
  <si>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</si>
  <si>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</si>
  <si>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</si>
  <si>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</si>
  <si>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</si>
  <si>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</si>
  <si>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</si>
  <si>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</si>
  <si>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</si>
  <si>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</si>
  <si>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</si>
  <si>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</si>
  <si>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</si>
  <si>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</si>
  <si>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</si>
  <si>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</si>
  <si>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</si>
  <si>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</si>
  <si>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</si>
  <si>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</si>
  <si>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</si>
  <si>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</si>
  <si>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</si>
  <si>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</si>
  <si>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</si>
  <si>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</si>
  <si>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</si>
  <si>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</si>
  <si>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</si>
  <si>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</si>
  <si>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</si>
  <si>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</si>
  <si>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</si>
  <si>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</si>
  <si>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</si>
  <si>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</si>
  <si>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</si>
  <si>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</si>
  <si>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</si>
  <si>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</si>
  <si>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</si>
  <si>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</si>
  <si>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</si>
  <si>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</si>
  <si>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</si>
  <si>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</si>
  <si>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</si>
  <si>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</si>
  <si>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</si>
  <si>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</si>
  <si>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</si>
  <si>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</si>
  <si>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</si>
  <si>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</si>
  <si>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</si>
  <si>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</si>
  <si>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</si>
  <si>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</si>
  <si>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</si>
  <si>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</si>
  <si>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</si>
  <si>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</si>
  <si>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</si>
  <si>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</si>
  <si>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</si>
  <si>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</si>
  <si>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</si>
  <si>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</si>
  <si>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</si>
  <si>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</si>
  <si>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</si>
  <si>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</si>
  <si>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</si>
  <si>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</si>
  <si>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</si>
  <si>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</si>
  <si>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</si>
  <si>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</si>
  <si>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</si>
  <si>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</si>
  <si>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</si>
  <si>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</si>
  <si>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</si>
  <si>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</si>
  <si>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</si>
  <si>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</si>
  <si>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</si>
  <si>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</si>
  <si>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</si>
  <si>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</si>
  <si>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</si>
  <si>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</si>
  <si>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</si>
  <si>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</si>
  <si>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</si>
  <si>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</si>
  <si>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</si>
  <si>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</si>
  <si>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</si>
  <si>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</si>
  <si>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</si>
  <si>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</si>
  <si>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</si>
  <si>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</si>
  <si>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</si>
  <si>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</si>
  <si>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</si>
  <si>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</si>
  <si>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</si>
  <si>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</si>
  <si>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</si>
  <si>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</si>
  <si>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</si>
  <si>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</si>
  <si>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</si>
  <si>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</si>
  <si>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</si>
  <si>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</si>
  <si>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</si>
  <si>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</si>
  <si>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</si>
  <si>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</si>
  <si>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</si>
  <si>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</si>
  <si>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</si>
  <si>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</si>
  <si>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</si>
  <si>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</si>
  <si>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</si>
  <si>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</si>
  <si>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</si>
  <si>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</si>
  <si>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</si>
  <si>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</si>
  <si>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</si>
  <si>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</si>
  <si>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</si>
  <si>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</si>
  <si>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</si>
  <si>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</si>
  <si>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</si>
  <si>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</si>
  <si>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</si>
  <si>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</si>
  <si>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</si>
  <si>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</si>
  <si>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</si>
  <si>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</si>
  <si>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</si>
  <si>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</si>
  <si>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</si>
  <si>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</si>
  <si>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</si>
  <si>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</si>
  <si>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</si>
  <si>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</si>
  <si>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</si>
  <si>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</si>
  <si>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</si>
  <si>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</si>
  <si>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</si>
  <si>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</si>
  <si>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</si>
  <si>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</si>
  <si>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</si>
  <si>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</si>
  <si>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</si>
  <si>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</si>
  <si>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</si>
  <si>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</si>
  <si>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</si>
  <si>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</si>
  <si>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</si>
  <si>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</si>
  <si>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</si>
  <si>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</si>
  <si>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</si>
  <si>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</si>
  <si>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</si>
  <si>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</si>
  <si>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</si>
  <si>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</si>
  <si>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</si>
  <si>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</si>
  <si>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</si>
  <si>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</si>
  <si>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</si>
  <si>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</si>
  <si>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</si>
  <si>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</si>
  <si>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</si>
  <si>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</si>
  <si>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</si>
  <si>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</si>
  <si>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</si>
  <si>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</si>
  <si>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</si>
  <si>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</si>
  <si>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</si>
  <si>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</si>
  <si>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</si>
  <si>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</si>
  <si>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</si>
  <si>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</si>
  <si>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</si>
  <si>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</si>
  <si>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</si>
  <si>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</si>
  <si>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</si>
  <si>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</si>
  <si>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</si>
  <si>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</si>
  <si>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</si>
  <si>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</si>
  <si>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</si>
  <si>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</si>
  <si>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</si>
  <si>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</si>
  <si>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</si>
  <si>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</si>
  <si>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</si>
  <si>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</si>
  <si>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</si>
  <si>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</si>
  <si>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</si>
  <si>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</si>
  <si>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</si>
  <si>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</si>
  <si>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</si>
  <si>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</si>
  <si>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</si>
  <si>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</si>
  <si>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</si>
  <si>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</si>
  <si>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</si>
  <si>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</si>
  <si>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</si>
  <si>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</si>
  <si>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</si>
  <si>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</si>
  <si>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</si>
  <si>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</si>
  <si>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</si>
  <si>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</si>
  <si>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</si>
  <si>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</si>
  <si>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</si>
  <si>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</si>
  <si>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</si>
  <si>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</si>
  <si>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</si>
  <si>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</si>
  <si>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</si>
  <si>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</si>
  <si>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</si>
  <si>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</si>
  <si>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</si>
  <si>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</si>
  <si>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</si>
  <si>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</si>
  <si>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</si>
  <si>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</si>
  <si>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</si>
  <si>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</si>
  <si>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</si>
  <si>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</si>
  <si>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</si>
  <si>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</si>
  <si>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</si>
  <si>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</si>
  <si>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</si>
  <si>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</si>
  <si>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</si>
  <si>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</si>
  <si>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</si>
  <si>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</si>
  <si>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</si>
  <si>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</si>
  <si>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</si>
  <si>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</si>
  <si>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</si>
  <si>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</si>
  <si>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</si>
  <si>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</si>
  <si>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</si>
  <si>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</si>
  <si>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</si>
  <si>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</si>
  <si>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</si>
  <si>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</si>
  <si>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</si>
  <si>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</si>
  <si>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</si>
  <si>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</si>
  <si>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</si>
  <si>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</si>
  <si>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</si>
  <si>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</si>
  <si>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</si>
  <si>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</si>
  <si>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</si>
  <si>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</si>
  <si>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</si>
  <si>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</si>
  <si>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</si>
  <si>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</si>
  <si>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</si>
  <si>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</si>
  <si>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</si>
  <si>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</si>
  <si>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</si>
  <si>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</si>
  <si>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</si>
  <si>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</si>
  <si>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</si>
  <si>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</si>
  <si>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</si>
  <si>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</si>
  <si>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</si>
  <si>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</si>
  <si>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</si>
  <si>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</si>
  <si>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</si>
  <si>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</si>
  <si>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</si>
  <si>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</si>
  <si>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</si>
  <si>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</si>
  <si>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</si>
  <si>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</si>
  <si>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</si>
  <si>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</si>
  <si>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</si>
  <si>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</si>
  <si>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</si>
  <si>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</si>
  <si>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</si>
  <si>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</si>
  <si>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</si>
  <si>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</si>
  <si>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</si>
  <si>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</si>
  <si>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</si>
  <si>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</si>
  <si>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</si>
  <si>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</si>
  <si>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</si>
  <si>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</si>
  <si>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</si>
  <si>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</si>
  <si>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</si>
  <si>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</si>
  <si>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</si>
  <si>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</si>
  <si>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</si>
  <si>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</si>
  <si>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</si>
  <si>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</si>
  <si>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</si>
  <si>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</si>
  <si>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</si>
  <si>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</si>
  <si>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</si>
  <si>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</si>
  <si>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</si>
  <si>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</si>
  <si>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</si>
  <si>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</si>
  <si>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</si>
  <si>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</si>
  <si>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</si>
  <si>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</si>
  <si>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</si>
  <si>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</si>
  <si>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</si>
  <si>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</si>
  <si>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</si>
  <si>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</si>
  <si>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</si>
  <si>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</si>
  <si>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</si>
  <si>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</si>
  <si>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</si>
  <si>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</si>
  <si>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</si>
  <si>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</si>
  <si>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</si>
  <si>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</si>
  <si>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</si>
  <si>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</si>
  <si>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</si>
  <si>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</si>
  <si>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</si>
  <si>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</si>
  <si>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</si>
  <si>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</si>
  <si>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</si>
  <si>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</si>
  <si>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</si>
  <si>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</si>
  <si>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</si>
  <si>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</si>
  <si>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</si>
  <si>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</si>
  <si>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</si>
  <si>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</si>
  <si>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</si>
  <si>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</si>
  <si>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</si>
  <si>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</si>
  <si>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</si>
  <si>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</si>
  <si>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</si>
  <si>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</si>
  <si>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</si>
  <si>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</si>
  <si>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</si>
  <si>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</si>
  <si>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</si>
  <si>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</si>
  <si>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</si>
  <si>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</si>
  <si>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</si>
  <si>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</si>
  <si>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</si>
  <si>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</si>
  <si>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</si>
  <si>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</si>
  <si>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</si>
  <si>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</si>
  <si>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</si>
  <si>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</si>
  <si>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</si>
  <si>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</si>
  <si>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</si>
  <si>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</si>
  <si>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</si>
  <si>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</si>
  <si>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</si>
  <si>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</si>
  <si>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</si>
  <si>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</si>
  <si>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</si>
  <si>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</si>
  <si>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</si>
  <si>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</si>
  <si>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</si>
  <si>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</si>
  <si>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</si>
  <si>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</si>
  <si>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</si>
  <si>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</si>
  <si>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</si>
  <si>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</si>
  <si>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</si>
  <si>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</si>
  <si>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</si>
  <si>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</si>
  <si>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</si>
  <si>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</si>
  <si>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</si>
  <si>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</si>
  <si>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</si>
  <si>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</si>
  <si>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</si>
  <si>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</si>
  <si>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</si>
  <si>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</si>
  <si>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</si>
  <si>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</si>
  <si>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</si>
  <si>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</si>
  <si>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</si>
  <si>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</si>
  <si>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</si>
  <si>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</si>
  <si>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</si>
  <si>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</si>
  <si>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</si>
  <si>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</si>
  <si>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</si>
  <si>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</si>
  <si>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</si>
  <si>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</si>
  <si>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</si>
  <si>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</si>
  <si>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</si>
  <si>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</si>
  <si>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</si>
  <si>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</si>
  <si>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</si>
  <si>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</si>
  <si>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</si>
  <si>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</si>
  <si>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</si>
  <si>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</si>
  <si>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</si>
  <si>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</si>
  <si>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</si>
  <si>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</si>
  <si>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</si>
  <si>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</si>
  <si>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</si>
  <si>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</si>
  <si>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</si>
  <si>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</si>
  <si>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</si>
  <si>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</si>
  <si>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</si>
  <si>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</si>
  <si>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</si>
  <si>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</si>
  <si>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</si>
  <si>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</si>
  <si>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</si>
  <si>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</si>
  <si>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</si>
  <si>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</si>
  <si>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</si>
  <si>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</si>
  <si>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</si>
  <si>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</si>
  <si>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</si>
  <si>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</si>
  <si>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</si>
  <si>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</si>
  <si>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</si>
  <si>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</si>
  <si>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</si>
  <si>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</si>
  <si>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</si>
  <si>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</si>
  <si>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</si>
  <si>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</si>
  <si>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</si>
  <si>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</si>
  <si>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</si>
  <si>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</si>
  <si>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</si>
  <si>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</si>
  <si>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</si>
  <si>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</si>
  <si>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</si>
  <si>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</si>
  <si>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</si>
  <si>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</si>
  <si>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</si>
  <si>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</si>
  <si>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</si>
  <si>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</si>
  <si>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</si>
  <si>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</si>
  <si>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</si>
  <si>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</si>
  <si>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</si>
  <si>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</si>
  <si>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</si>
  <si>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</si>
  <si>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</si>
  <si>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</si>
  <si>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</si>
  <si>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</si>
  <si>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</si>
  <si>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</si>
  <si>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</si>
  <si>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</si>
  <si>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</si>
  <si>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</si>
  <si>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</si>
  <si>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</si>
  <si>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</si>
  <si>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</si>
  <si>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</si>
  <si>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</si>
  <si>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</si>
  <si>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</si>
  <si>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</si>
  <si>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</si>
  <si>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</si>
  <si>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</si>
  <si>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</si>
  <si>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</si>
  <si>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</si>
  <si>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</si>
  <si>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</si>
  <si>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</si>
  <si>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</si>
  <si>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</si>
  <si>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</si>
  <si>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</si>
  <si>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</si>
  <si>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</si>
  <si>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</si>
  <si>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</si>
  <si>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</si>
  <si>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</si>
  <si>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</si>
  <si>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</si>
  <si>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</si>
  <si>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</si>
  <si>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</si>
  <si>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</si>
  <si>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</si>
  <si>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</si>
  <si>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</si>
  <si>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</si>
  <si>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</si>
  <si>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</si>
  <si>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</si>
  <si>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</si>
  <si>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</si>
  <si>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</si>
  <si>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</si>
  <si>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</si>
  <si>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</si>
  <si>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</si>
  <si>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</si>
  <si>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</si>
  <si>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</si>
  <si>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</si>
  <si>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</si>
  <si>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</si>
  <si>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</si>
  <si>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</si>
  <si>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</si>
  <si>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</si>
  <si>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</si>
  <si>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</si>
  <si>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</si>
  <si>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</si>
  <si>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</si>
  <si>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</si>
  <si>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</si>
  <si>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</si>
  <si>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</si>
  <si>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</si>
  <si>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</si>
  <si>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</si>
  <si>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</si>
  <si>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</si>
  <si>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</si>
  <si>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</si>
  <si>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</si>
  <si>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</si>
  <si>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</si>
  <si>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</si>
  <si>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</si>
  <si>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</si>
  <si>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</si>
  <si>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</si>
  <si>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</si>
  <si>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</si>
  <si>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</si>
  <si>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</si>
  <si>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</si>
  <si>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</si>
  <si>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</si>
  <si>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</si>
  <si>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</si>
  <si>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</si>
  <si>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</si>
  <si>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</si>
  <si>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</si>
  <si>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</si>
  <si>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</si>
  <si>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</si>
  <si>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</si>
  <si>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</si>
  <si>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</si>
  <si>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</si>
  <si>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</si>
  <si>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</si>
  <si>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</si>
  <si>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</si>
  <si>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</si>
  <si>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</si>
  <si>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</si>
  <si>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</si>
  <si>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</si>
  <si>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</si>
  <si>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</si>
  <si>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</si>
  <si>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</si>
  <si>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</si>
  <si>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</si>
  <si>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</si>
  <si>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</si>
  <si>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</si>
  <si>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</si>
  <si>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</si>
  <si>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</si>
  <si>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</si>
  <si>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</si>
  <si>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</si>
  <si>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</si>
  <si>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</si>
  <si>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</si>
  <si>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</si>
  <si>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</si>
  <si>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</si>
  <si>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</si>
  <si>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</si>
  <si>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</si>
  <si>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</si>
  <si>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</si>
  <si>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</si>
  <si>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</si>
  <si>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</si>
  <si>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</si>
  <si>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</si>
  <si>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</si>
  <si>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</si>
  <si>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</si>
  <si>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</si>
  <si>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</si>
  <si>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</si>
  <si>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</si>
  <si>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</si>
  <si>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</si>
  <si>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</si>
  <si>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</si>
  <si>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</si>
  <si>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</si>
  <si>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</si>
  <si>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</si>
  <si>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</si>
  <si>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</si>
  <si>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</si>
  <si>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</si>
  <si>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</si>
  <si>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</si>
  <si>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</si>
  <si>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</si>
  <si>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</si>
  <si>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</si>
  <si>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</si>
  <si>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</si>
  <si>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</si>
  <si>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</si>
  <si>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</si>
  <si>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</si>
  <si>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</si>
  <si>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</si>
  <si>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</si>
  <si>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</si>
  <si>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</si>
  <si>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</si>
  <si>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</si>
  <si>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</si>
  <si>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</si>
  <si>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</si>
  <si>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</si>
  <si>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</si>
  <si>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</si>
  <si>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</si>
  <si>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</si>
  <si>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</si>
  <si>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</si>
  <si>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</si>
  <si>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</si>
  <si>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</si>
  <si>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</si>
  <si>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</si>
  <si>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</si>
  <si>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</si>
  <si>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</si>
  <si>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</si>
  <si>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</si>
  <si>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</si>
  <si>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</si>
  <si>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</si>
  <si>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</si>
  <si>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</si>
  <si>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</si>
  <si>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</si>
  <si>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</si>
  <si>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</si>
  <si>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</si>
  <si>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</si>
  <si>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</si>
  <si>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</si>
  <si>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</si>
  <si>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</si>
  <si>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</si>
  <si>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</si>
  <si>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</si>
  <si>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</si>
  <si>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</si>
  <si>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</si>
  <si>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</si>
  <si>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</si>
  <si>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</si>
  <si>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</si>
  <si>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</si>
  <si>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</si>
  <si>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</si>
  <si>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</si>
  <si>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</si>
  <si>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</si>
  <si>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</si>
  <si>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</si>
  <si>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</si>
  <si>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</si>
  <si>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</si>
  <si>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</si>
  <si>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</si>
  <si>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</si>
  <si>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</si>
  <si>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</si>
  <si>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</si>
  <si>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</si>
  <si>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</si>
  <si>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</si>
  <si>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</si>
  <si>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</si>
  <si>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</si>
  <si>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</si>
  <si>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</si>
  <si>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</si>
  <si>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</si>
  <si>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</si>
  <si>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</si>
  <si>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</si>
  <si>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</si>
  <si>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</si>
  <si>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</si>
  <si>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</si>
  <si>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</si>
  <si>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</si>
  <si>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</si>
  <si>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</si>
  <si>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</si>
  <si>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</si>
  <si>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</si>
  <si>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</si>
  <si>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</si>
  <si>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</si>
  <si>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</si>
  <si>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</si>
  <si>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</si>
  <si>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</si>
  <si>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</si>
  <si>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</si>
  <si>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</si>
  <si>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</si>
  <si>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</si>
  <si>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</si>
  <si>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</si>
  <si>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</si>
  <si>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</si>
  <si>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</si>
  <si>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</si>
  <si>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</si>
  <si>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</si>
  <si>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</si>
  <si>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</si>
  <si>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</si>
  <si>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</si>
  <si>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</si>
  <si>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</si>
  <si>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</si>
  <si>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</si>
  <si>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</si>
  <si>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</si>
  <si>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</si>
  <si>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</si>
  <si>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</si>
  <si>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</si>
  <si>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</si>
  <si>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</si>
  <si>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</si>
  <si>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</si>
  <si>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</si>
  <si>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</si>
  <si>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</si>
  <si>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</si>
  <si>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</si>
  <si>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</si>
  <si>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</si>
  <si>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</si>
  <si>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</si>
  <si>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</si>
  <si>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</si>
  <si>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</si>
  <si>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</si>
  <si>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</si>
  <si>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</si>
  <si>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</si>
  <si>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</si>
  <si>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</si>
  <si>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</si>
  <si>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</si>
  <si>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</si>
  <si>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</si>
  <si>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</si>
  <si>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</si>
  <si>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</si>
  <si>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</si>
  <si>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</si>
  <si>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</si>
  <si>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</si>
  <si>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</si>
  <si>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</si>
  <si>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</si>
  <si>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</si>
  <si>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</si>
  <si>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</si>
  <si>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</si>
  <si>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</si>
  <si>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</si>
  <si>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</si>
  <si>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</si>
  <si>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</si>
  <si>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</si>
  <si>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</si>
  <si>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</si>
  <si>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</si>
  <si>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</si>
  <si>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</si>
  <si>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</si>
  <si>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</si>
  <si>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</si>
  <si>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</si>
  <si>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</si>
  <si>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</si>
  <si>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</si>
  <si>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</si>
  <si>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</si>
  <si>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</si>
  <si>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</si>
  <si>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</si>
  <si>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</si>
  <si>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</si>
  <si>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</si>
  <si>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</si>
  <si>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</si>
  <si>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</si>
  <si>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</si>
  <si>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</si>
  <si>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</si>
  <si>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</si>
  <si>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</si>
  <si>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</si>
  <si>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</si>
  <si>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</si>
  <si>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</si>
  <si>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</si>
  <si>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</si>
  <si>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</si>
  <si>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</si>
  <si>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</si>
  <si>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</si>
  <si>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</si>
  <si>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</si>
  <si>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</si>
  <si>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</si>
  <si>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</si>
  <si>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</si>
  <si>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</si>
  <si>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</si>
  <si>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</si>
  <si>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</si>
  <si>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</si>
  <si>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</si>
  <si>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</si>
  <si>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</si>
  <si>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</si>
  <si>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</si>
  <si>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</si>
  <si>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</si>
  <si>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</si>
  <si>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</si>
  <si>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</si>
  <si>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</si>
  <si>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</si>
  <si>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</si>
  <si>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</si>
  <si>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</si>
  <si>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</si>
  <si>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</si>
  <si>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</si>
  <si>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</si>
  <si>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</si>
  <si>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</si>
  <si>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</si>
  <si>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</si>
  <si>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</si>
  <si>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</si>
  <si>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</si>
  <si>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</si>
  <si>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</si>
  <si>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</si>
  <si>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</si>
  <si>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</si>
  <si>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</si>
  <si>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</si>
  <si>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</si>
  <si>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</si>
  <si>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</si>
  <si>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</si>
  <si>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</si>
  <si>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</si>
  <si>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</si>
  <si>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</si>
  <si>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</si>
  <si>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</si>
  <si>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</si>
  <si>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</si>
  <si>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</si>
  <si>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</si>
  <si>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</si>
  <si>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</si>
  <si>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</si>
  <si>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</si>
  <si>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</si>
  <si>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</si>
  <si>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</si>
  <si>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</si>
  <si>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</si>
  <si>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</si>
  <si>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</si>
  <si>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</si>
  <si>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</si>
  <si>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</si>
  <si>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</si>
  <si>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</si>
  <si>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</si>
  <si>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</si>
  <si>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</si>
  <si>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</si>
  <si>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</si>
  <si>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</si>
  <si>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</si>
  <si>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</si>
  <si>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</si>
  <si>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</si>
  <si>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</si>
  <si>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</si>
  <si>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</si>
  <si>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</si>
  <si>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</si>
  <si>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</si>
  <si>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</si>
  <si>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</si>
  <si>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</si>
  <si>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</si>
  <si>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</si>
  <si>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</si>
  <si>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</si>
  <si>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</si>
  <si>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</si>
  <si>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</si>
  <si>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</si>
  <si>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</si>
  <si>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</si>
  <si>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</si>
  <si>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</si>
  <si>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</si>
  <si>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</si>
  <si>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</si>
  <si>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</si>
  <si>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</si>
  <si>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</si>
  <si>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</si>
  <si>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</si>
  <si>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</si>
  <si>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</si>
  <si>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</si>
  <si>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</si>
  <si>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</si>
  <si>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</si>
  <si>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</si>
  <si>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</si>
  <si>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</si>
  <si>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</si>
  <si>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</si>
  <si>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</si>
  <si>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</si>
  <si>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</si>
  <si>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</si>
  <si>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</si>
  <si>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</si>
  <si>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</si>
  <si>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</si>
  <si>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</si>
  <si>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</si>
  <si>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</si>
  <si>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</si>
  <si>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</si>
  <si>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</si>
  <si>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</si>
  <si>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</si>
  <si>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</si>
  <si>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</si>
  <si>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</si>
  <si>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</si>
  <si>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</si>
  <si>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</si>
  <si>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</si>
  <si>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</si>
  <si>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</si>
  <si>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</si>
  <si>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</si>
  <si>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</si>
  <si>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</si>
  <si>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</si>
  <si>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</si>
  <si>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</si>
  <si>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</si>
  <si>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</si>
  <si>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</si>
  <si>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</si>
  <si>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</si>
  <si>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</si>
  <si>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</si>
  <si>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</si>
  <si>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</si>
  <si>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</si>
  <si>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</si>
  <si>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</si>
  <si>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</si>
  <si>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</si>
  <si>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</si>
  <si>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</si>
  <si>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</si>
  <si>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</si>
  <si>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</si>
  <si>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</si>
  <si>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</si>
  <si>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</si>
  <si>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</si>
  <si>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</si>
  <si>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</si>
  <si>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</si>
  <si>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</si>
  <si>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</si>
  <si>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</si>
  <si>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</si>
  <si>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</si>
  <si>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</si>
  <si>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</si>
  <si>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</si>
  <si>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</si>
  <si>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</si>
  <si>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</si>
  <si>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</si>
  <si>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</si>
  <si>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</si>
  <si>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</si>
  <si>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</si>
  <si>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</si>
  <si>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</si>
  <si>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</si>
  <si>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</si>
  <si>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</si>
  <si>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</si>
  <si>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</si>
  <si>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</si>
  <si>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</si>
  <si>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</si>
  <si>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</si>
  <si>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</si>
  <si>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</si>
  <si>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</si>
  <si>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</si>
  <si>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</si>
  <si>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</si>
  <si>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</si>
  <si>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</si>
  <si>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</si>
  <si>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</si>
  <si>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</si>
  <si>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</si>
  <si>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</si>
  <si>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</si>
  <si>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</si>
  <si>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</si>
  <si>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</si>
  <si>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</si>
  <si>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</si>
  <si>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</si>
  <si>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</si>
  <si>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</si>
  <si>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</si>
  <si>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</si>
  <si>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</si>
  <si>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</si>
  <si>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</si>
  <si>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</si>
  <si>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</si>
  <si>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</si>
  <si>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</si>
  <si>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</si>
  <si>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</si>
  <si>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</si>
  <si>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</si>
  <si>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</si>
  <si>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</si>
  <si>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</si>
  <si>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</si>
  <si>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</si>
  <si>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</si>
  <si>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</si>
  <si>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</si>
  <si>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</si>
  <si>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</si>
  <si>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</si>
  <si>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</si>
  <si>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</si>
  <si>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</si>
  <si>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</si>
  <si>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</si>
  <si>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</si>
  <si>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</si>
  <si>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</si>
  <si>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</si>
  <si>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</si>
  <si>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</si>
  <si>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</si>
  <si>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</si>
  <si>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</si>
  <si>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</si>
  <si>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</si>
  <si>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</si>
  <si>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</si>
  <si>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</si>
  <si>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</si>
  <si>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</si>
  <si>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</si>
  <si>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</si>
  <si>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</si>
  <si>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</si>
  <si>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</si>
  <si>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</si>
  <si>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</si>
  <si>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</si>
  <si>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</si>
  <si>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</si>
  <si>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</si>
  <si>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</si>
  <si>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</si>
  <si>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</si>
  <si>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</si>
  <si>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</si>
  <si>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</si>
  <si>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</si>
  <si>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</si>
  <si>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</si>
  <si>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</si>
  <si>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</si>
  <si>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</si>
  <si>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</si>
  <si>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</si>
  <si>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</si>
  <si>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</si>
  <si>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</si>
  <si>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</si>
  <si>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</si>
  <si>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</si>
  <si>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</si>
  <si>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</si>
  <si>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</si>
  <si>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</si>
  <si>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</si>
  <si>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</si>
  <si>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</si>
  <si>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</si>
  <si>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</si>
  <si>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</si>
  <si>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</si>
  <si>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</si>
  <si>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</si>
  <si>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</si>
  <si>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</si>
  <si>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</si>
  <si>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</si>
  <si>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</si>
  <si>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</si>
  <si>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</si>
  <si>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</si>
  <si>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</si>
  <si>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</si>
  <si>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</si>
  <si>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</si>
  <si>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</si>
  <si>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</si>
  <si>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</si>
  <si>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</si>
  <si>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</si>
  <si>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</si>
  <si>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</si>
  <si>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</si>
  <si>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</si>
  <si>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</si>
  <si>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</si>
  <si>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</si>
  <si>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</si>
  <si>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</si>
  <si>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</si>
  <si>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</si>
  <si>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</si>
  <si>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</si>
  <si>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</si>
  <si>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</si>
  <si>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</si>
  <si>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</si>
  <si>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</si>
  <si>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</si>
  <si>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</si>
  <si>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</si>
  <si>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</si>
  <si>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</si>
  <si>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</si>
  <si>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</si>
  <si>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</si>
  <si>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</si>
  <si>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</si>
  <si>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</si>
  <si>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</si>
  <si>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</si>
  <si>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</si>
  <si>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</si>
  <si>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</si>
  <si>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</si>
  <si>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</si>
  <si>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</si>
  <si>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</si>
  <si>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</si>
  <si>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</si>
  <si>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</si>
  <si>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</si>
  <si>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</si>
  <si>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</si>
  <si>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</si>
  <si>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</si>
  <si>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</si>
  <si>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</si>
  <si>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</si>
  <si>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</si>
  <si>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</si>
  <si>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</si>
  <si>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</si>
  <si>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</si>
  <si>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</si>
  <si>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</si>
  <si>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</si>
  <si>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</si>
  <si>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</si>
  <si>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</si>
  <si>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</si>
  <si>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</si>
  <si>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</si>
  <si>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</si>
  <si>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</si>
  <si>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</si>
  <si>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</si>
  <si>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</si>
  <si>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</si>
  <si>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</si>
  <si>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</si>
  <si>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</si>
  <si>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</si>
  <si>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</si>
  <si>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</si>
  <si>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</si>
  <si>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</si>
  <si>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</si>
  <si>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</si>
  <si>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</si>
  <si>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</si>
  <si>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</si>
  <si>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</si>
  <si>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</si>
  <si>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</si>
  <si>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</si>
  <si>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</si>
  <si>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</si>
  <si>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</si>
  <si>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</si>
  <si>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</si>
  <si>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</si>
  <si>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</si>
  <si>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</si>
  <si>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</si>
  <si>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</si>
  <si>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</si>
  <si>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</si>
  <si>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</si>
  <si>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</si>
  <si>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</si>
  <si>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</si>
  <si>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</si>
  <si>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</si>
  <si>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</si>
  <si>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</si>
  <si>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</si>
  <si>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</si>
  <si>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</si>
  <si>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</si>
  <si>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</si>
  <si>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</si>
  <si>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</si>
  <si>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</si>
  <si>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</si>
  <si>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</si>
  <si>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</si>
  <si>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</si>
  <si>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</si>
  <si>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</si>
  <si>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</si>
  <si>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</si>
  <si>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</si>
  <si>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</si>
  <si>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</si>
  <si>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</si>
  <si>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</si>
  <si>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</si>
  <si>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</si>
  <si>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</si>
  <si>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</si>
  <si>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</si>
  <si>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</si>
  <si>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</si>
  <si>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</si>
  <si>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</si>
  <si>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</si>
  <si>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</si>
  <si>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</si>
  <si>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</si>
  <si>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</si>
  <si>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</si>
  <si>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</si>
  <si>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</si>
  <si>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</si>
  <si>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</si>
  <si>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</si>
  <si>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</si>
  <si>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</si>
  <si>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</si>
  <si>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</si>
  <si>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</si>
  <si>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</si>
  <si>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</si>
  <si>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</si>
  <si>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</si>
  <si>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</si>
  <si>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</si>
  <si>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</si>
  <si>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</si>
  <si>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</si>
  <si>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</si>
  <si>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</si>
  <si>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</si>
  <si>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</si>
  <si>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</si>
  <si>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</si>
  <si>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</si>
  <si>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</si>
  <si>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</si>
  <si>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</si>
  <si>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</si>
  <si>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</si>
  <si>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</si>
  <si>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</si>
  <si>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</si>
  <si>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</si>
  <si>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</si>
  <si>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</si>
  <si>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</si>
  <si>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</si>
  <si>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</si>
  <si>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</si>
  <si>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</si>
  <si>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</si>
  <si>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</si>
  <si>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</si>
  <si>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</si>
  <si>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</si>
  <si>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</si>
  <si>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</si>
  <si>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</si>
  <si>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</si>
  <si>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</si>
  <si>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</si>
  <si>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</si>
  <si>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</si>
  <si>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</si>
  <si>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</si>
  <si>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</si>
  <si>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</si>
  <si>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</si>
  <si>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</si>
  <si>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</si>
  <si>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</si>
  <si>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</si>
  <si>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</si>
  <si>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</si>
  <si>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</si>
  <si>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</si>
  <si>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</si>
  <si>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</si>
  <si>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</si>
  <si>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</si>
  <si>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</si>
  <si>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</si>
  <si>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</si>
  <si>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</si>
  <si>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</si>
  <si>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</si>
  <si>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</si>
  <si>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</si>
  <si>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</si>
  <si>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</si>
  <si>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</si>
  <si>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</si>
  <si>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</si>
  <si>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</si>
  <si>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</si>
  <si>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</si>
  <si>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</si>
  <si>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</si>
  <si>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</si>
  <si>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</si>
  <si>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</si>
  <si>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</si>
  <si>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</si>
  <si>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</si>
  <si>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</si>
  <si>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</si>
  <si>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</si>
  <si>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</si>
  <si>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</si>
  <si>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</si>
  <si>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</si>
  <si>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</si>
  <si>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</si>
  <si>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</si>
  <si>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</si>
  <si>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</si>
  <si>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</si>
  <si>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</si>
  <si>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</si>
  <si>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</si>
  <si>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</si>
  <si>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</si>
  <si>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</si>
  <si>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</si>
  <si>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</si>
  <si>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</si>
  <si>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</si>
  <si>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</si>
  <si>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</si>
  <si>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</si>
  <si>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</si>
  <si>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</si>
  <si>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</si>
  <si>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</si>
  <si>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</si>
  <si>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</si>
  <si>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</si>
  <si>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</si>
  <si>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</si>
  <si>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</si>
  <si>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</si>
  <si>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</si>
  <si>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</si>
  <si>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</si>
  <si>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</si>
  <si>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</si>
  <si>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</si>
  <si>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</si>
  <si>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</si>
  <si>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</si>
  <si>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</si>
  <si>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</si>
  <si>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</si>
  <si>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</si>
  <si>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</si>
  <si>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</si>
  <si>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</si>
  <si>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</si>
  <si>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</si>
  <si>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</si>
  <si>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</si>
  <si>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</si>
  <si>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</si>
  <si>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</si>
  <si>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</si>
  <si>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</si>
  <si>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</si>
  <si>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</si>
  <si>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</si>
  <si>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</si>
  <si>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</si>
  <si>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</si>
  <si>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</si>
  <si>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</si>
  <si>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</si>
  <si>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</si>
  <si>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</si>
  <si>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</si>
  <si>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</si>
  <si>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</si>
  <si>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</si>
  <si>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</si>
  <si>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</si>
  <si>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</si>
  <si>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</si>
  <si>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</si>
  <si>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</si>
  <si>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</si>
  <si>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</si>
  <si>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</si>
  <si>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</si>
  <si>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</si>
  <si>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</si>
  <si>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</si>
  <si>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</si>
  <si>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</si>
  <si>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</si>
  <si>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</si>
  <si>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</si>
  <si>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</si>
  <si>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</si>
  <si>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</si>
  <si>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</si>
  <si>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</si>
  <si>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</si>
  <si>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</si>
  <si>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</si>
  <si>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</si>
  <si>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</si>
  <si>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</si>
  <si>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</si>
  <si>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</si>
  <si>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</si>
  <si>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</si>
  <si>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</si>
  <si>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</si>
  <si>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</si>
  <si>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</si>
  <si>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</si>
  <si>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</si>
  <si>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</si>
  <si>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</si>
  <si>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</si>
  <si>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</si>
  <si>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</si>
  <si>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</si>
  <si>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</si>
  <si>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</si>
  <si>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</si>
  <si>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</si>
  <si>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</si>
  <si>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</si>
  <si>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</si>
  <si>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</si>
  <si>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</si>
  <si>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</si>
  <si>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</si>
  <si>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</si>
  <si>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</si>
  <si>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</si>
  <si>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</si>
  <si>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</si>
  <si>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</si>
  <si>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</si>
  <si>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</si>
  <si>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</si>
  <si>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</si>
  <si>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</si>
  <si>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</si>
  <si>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</si>
  <si>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</si>
  <si>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</si>
  <si>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</si>
  <si>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</si>
  <si>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</si>
  <si>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</si>
  <si>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</si>
  <si>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</si>
  <si>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</si>
  <si>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</si>
  <si>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</si>
  <si>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</si>
  <si>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</si>
  <si>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</si>
  <si>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</si>
  <si>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</si>
  <si>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</si>
  <si>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</si>
  <si>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</si>
  <si>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</si>
  <si>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</si>
  <si>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</si>
  <si>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</si>
  <si>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</si>
  <si>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</si>
  <si>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</si>
  <si>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</si>
  <si>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</si>
  <si>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</si>
  <si>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</si>
  <si>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</si>
  <si>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</si>
  <si>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</si>
  <si>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</si>
  <si>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</si>
  <si>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</si>
  <si>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</si>
  <si>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</si>
  <si>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</si>
  <si>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</si>
  <si>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</si>
  <si>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</si>
  <si>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</si>
  <si>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</si>
  <si>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</si>
  <si>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</si>
  <si>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</si>
  <si>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</si>
  <si>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</si>
  <si>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</si>
  <si>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</si>
  <si>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</si>
  <si>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</si>
  <si>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</si>
  <si>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</si>
  <si>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</si>
  <si>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</si>
  <si>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</si>
  <si>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</si>
  <si>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</si>
  <si>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</si>
  <si>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</si>
  <si>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</si>
  <si>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</si>
  <si>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</si>
  <si>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</si>
  <si>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</si>
  <si>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</si>
  <si>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</si>
  <si>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</si>
  <si>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</si>
  <si>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</si>
  <si>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</si>
  <si>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</si>
  <si>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</si>
  <si>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</si>
  <si>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</si>
  <si>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</si>
  <si>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</si>
  <si>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</si>
  <si>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</si>
  <si>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</si>
  <si>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</si>
  <si>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</si>
  <si>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</si>
  <si>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</si>
  <si>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</si>
  <si>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</si>
  <si>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</si>
  <si>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</si>
  <si>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</si>
  <si>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</si>
  <si>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</si>
  <si>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</si>
  <si>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</si>
  <si>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</si>
  <si>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</si>
  <si>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</si>
  <si>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</si>
  <si>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</si>
  <si>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</si>
  <si>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</si>
  <si>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</si>
  <si>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</si>
  <si>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</si>
  <si>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</si>
  <si>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</si>
  <si>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</si>
  <si>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</si>
  <si>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</si>
  <si>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</si>
  <si>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</si>
  <si>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</si>
  <si>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</si>
  <si>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</si>
  <si>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</si>
  <si>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</si>
  <si>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</si>
  <si>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</si>
  <si>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</si>
  <si>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</si>
  <si>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</si>
  <si>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</si>
  <si>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</si>
  <si>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</si>
  <si>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</si>
  <si>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</si>
  <si>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</si>
  <si>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</si>
  <si>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</si>
  <si>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</si>
  <si>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</si>
  <si>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</si>
  <si>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</si>
  <si>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</si>
  <si>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</si>
  <si>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</si>
  <si>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</si>
  <si>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</si>
  <si>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</si>
  <si>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</si>
  <si>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</si>
  <si>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</si>
  <si>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</si>
  <si>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</si>
  <si>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</si>
  <si>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</si>
  <si>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</si>
  <si>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</si>
  <si>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</si>
  <si>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</si>
  <si>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</si>
  <si>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</si>
  <si>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</si>
  <si>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</si>
  <si>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</si>
  <si>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</si>
  <si>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</si>
  <si>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</si>
  <si>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</si>
  <si>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</si>
  <si>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</si>
  <si>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</si>
  <si>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</si>
  <si>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</si>
  <si>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</si>
  <si>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</si>
  <si>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</si>
  <si>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</si>
  <si>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</si>
  <si>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</si>
  <si>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</si>
  <si>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</si>
  <si>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</si>
  <si>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</si>
  <si>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</si>
  <si>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</si>
  <si>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</si>
  <si>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</si>
  <si>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</si>
  <si>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</si>
  <si>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</si>
  <si>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</si>
  <si>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</si>
  <si>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</si>
  <si>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</si>
  <si>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</si>
  <si>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</si>
  <si>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</si>
  <si>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</si>
  <si>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</si>
  <si>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</si>
  <si>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</si>
  <si>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</si>
  <si>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</si>
  <si>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</si>
  <si>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</si>
  <si>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</si>
  <si>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</si>
  <si>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</si>
  <si>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</si>
  <si>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</si>
  <si>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</si>
  <si>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</si>
  <si>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</si>
  <si>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</si>
  <si>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</si>
  <si>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</si>
  <si>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</si>
  <si>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</si>
  <si>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</si>
  <si>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</si>
  <si>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</si>
  <si>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</si>
  <si>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</si>
  <si>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</si>
  <si>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</si>
  <si>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</si>
  <si>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</si>
  <si>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</si>
  <si>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</si>
  <si>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</si>
  <si>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</si>
  <si>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</si>
  <si>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</si>
  <si>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</si>
  <si>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</si>
  <si>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</si>
  <si>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</si>
  <si>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</si>
  <si>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</si>
  <si>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</si>
  <si>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</si>
  <si>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</si>
  <si>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</si>
  <si>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</si>
  <si>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</si>
  <si>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</si>
  <si>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</si>
  <si>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</si>
  <si>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</si>
  <si>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</si>
  <si>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</si>
  <si>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</si>
  <si>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</si>
  <si>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</si>
  <si>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</si>
  <si>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</si>
  <si>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</si>
  <si>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</si>
  <si>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</si>
  <si>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</si>
  <si>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</si>
  <si>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</si>
  <si>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</si>
  <si>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</si>
  <si>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</si>
  <si>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</si>
  <si>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</si>
  <si>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</si>
  <si>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</si>
  <si>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</si>
  <si>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</si>
  <si>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</si>
  <si>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</si>
  <si>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</si>
  <si>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</si>
  <si>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</si>
  <si>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</si>
  <si>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</si>
  <si>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</si>
  <si>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</si>
  <si>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</si>
  <si>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</si>
  <si>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</si>
  <si>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</si>
  <si>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</si>
  <si>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</si>
  <si>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</si>
  <si>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</si>
  <si>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</si>
  <si>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</si>
  <si>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</si>
  <si>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</si>
  <si>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</si>
  <si>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</si>
  <si>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</si>
  <si>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</si>
  <si>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</si>
  <si>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</si>
  <si>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</si>
  <si>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</si>
  <si>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</si>
  <si>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</si>
  <si>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</si>
  <si>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</si>
  <si>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</si>
  <si>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</si>
  <si>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</si>
  <si>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</si>
  <si>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</si>
  <si>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</si>
  <si>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</si>
  <si>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</si>
  <si>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</si>
  <si>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</si>
  <si>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</si>
  <si>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</si>
  <si>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</si>
  <si>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</si>
  <si>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</si>
  <si>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</si>
  <si>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</si>
  <si>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</si>
  <si>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</si>
  <si>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</si>
  <si>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</si>
  <si>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</si>
  <si>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</si>
  <si>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</si>
  <si>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</si>
  <si>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</si>
  <si>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</si>
  <si>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</si>
  <si>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</si>
  <si>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</si>
  <si>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</si>
  <si>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</si>
  <si>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</si>
  <si>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</si>
  <si>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</si>
  <si>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</si>
  <si>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</si>
  <si>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</si>
  <si>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</si>
  <si>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</si>
  <si>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</si>
  <si>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</si>
  <si>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</si>
  <si>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</si>
  <si>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</si>
  <si>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</si>
  <si>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</si>
  <si>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</si>
  <si>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</si>
  <si>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</si>
  <si>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</si>
  <si>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</si>
  <si>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</si>
  <si>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</si>
  <si>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</si>
  <si>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</si>
  <si>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</si>
  <si>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</si>
  <si>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</si>
  <si>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</si>
  <si>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</si>
  <si>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</si>
  <si>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</si>
  <si>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</si>
  <si>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</si>
  <si>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</si>
  <si>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</si>
  <si>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</si>
  <si>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</si>
  <si>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</si>
  <si>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</si>
  <si>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</si>
  <si>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</si>
  <si>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</si>
  <si>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</si>
  <si>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</si>
  <si>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</si>
  <si>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</si>
  <si>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</si>
  <si>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</si>
  <si>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</si>
  <si>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</si>
  <si>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</si>
  <si>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</si>
  <si>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</si>
  <si>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</si>
  <si>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</si>
  <si>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</si>
  <si>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</si>
  <si>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</si>
  <si>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</si>
  <si>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</si>
  <si>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</si>
  <si>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</si>
  <si>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</si>
  <si>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</si>
  <si>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</si>
  <si>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</si>
  <si>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</si>
  <si>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</si>
  <si>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</si>
  <si>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</si>
  <si>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</si>
  <si>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</si>
  <si>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</si>
  <si>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</si>
  <si>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</si>
  <si>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</si>
  <si>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</si>
  <si>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</si>
  <si>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</si>
  <si>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</si>
  <si>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</si>
  <si>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</si>
  <si>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</si>
  <si>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</si>
  <si>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</si>
  <si>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</si>
  <si>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</si>
  <si>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</si>
  <si>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</si>
  <si>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</si>
  <si>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</si>
  <si>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</si>
  <si>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</si>
  <si>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</si>
  <si>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</si>
  <si>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</si>
  <si>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</si>
  <si>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</si>
  <si>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</si>
  <si>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</si>
  <si>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</si>
  <si>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</si>
  <si>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</si>
  <si>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</si>
  <si>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</si>
  <si>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</si>
  <si>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</si>
  <si>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</si>
  <si>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</si>
  <si>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</si>
  <si>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</si>
  <si>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</si>
  <si>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</si>
  <si>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</si>
  <si>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</si>
  <si>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</si>
  <si>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</si>
  <si>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</si>
  <si>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</si>
  <si>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</si>
  <si>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</si>
  <si>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</si>
  <si>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</si>
  <si>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</si>
  <si>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</si>
  <si>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</si>
  <si>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</si>
  <si>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</si>
  <si>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</si>
  <si>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</si>
  <si>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</si>
  <si>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</si>
  <si>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</si>
  <si>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</si>
  <si>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</si>
  <si>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</si>
  <si>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</si>
  <si>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</si>
  <si>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</si>
  <si>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</si>
  <si>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</si>
  <si>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</si>
  <si>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</si>
  <si>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</si>
  <si>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</si>
  <si>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</si>
  <si>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</si>
  <si>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</si>
  <si>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</si>
  <si>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</si>
  <si>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</si>
  <si>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</si>
  <si>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</si>
  <si>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</si>
  <si>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</si>
  <si>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</si>
  <si>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</si>
  <si>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</si>
  <si>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</si>
  <si>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</si>
  <si>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</si>
  <si>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</si>
  <si>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</si>
  <si>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</si>
  <si>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</si>
  <si>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</si>
  <si>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</si>
  <si>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</si>
  <si>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</si>
  <si>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</si>
  <si>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</si>
  <si>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</si>
  <si>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</si>
  <si>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</si>
  <si>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</si>
  <si>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</si>
  <si>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</si>
  <si>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</si>
  <si>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</si>
  <si>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</si>
  <si>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</si>
  <si>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</si>
  <si>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</si>
  <si>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</si>
  <si>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</si>
  <si>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</si>
  <si>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</si>
  <si>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</si>
  <si>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</si>
  <si>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</si>
  <si>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</si>
  <si>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</si>
  <si>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</si>
  <si>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</si>
  <si>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</si>
  <si>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</si>
  <si>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</si>
  <si>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</si>
  <si>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</si>
  <si>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</si>
  <si>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</si>
  <si>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</si>
  <si>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</si>
  <si>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</si>
  <si>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</si>
  <si>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</si>
  <si>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</si>
  <si>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</si>
  <si>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</si>
  <si>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</si>
  <si>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</si>
  <si>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</si>
  <si>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</si>
  <si>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</si>
  <si>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</si>
  <si>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</si>
  <si>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</si>
  <si>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</si>
  <si>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</si>
  <si>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</si>
  <si>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</si>
  <si>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</si>
  <si>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</si>
  <si>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</si>
  <si>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</si>
  <si>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</si>
  <si>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</si>
  <si>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</si>
  <si>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</si>
  <si>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</si>
  <si>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</si>
  <si>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</si>
  <si>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</si>
  <si>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</si>
  <si>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</si>
  <si>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</si>
  <si>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</si>
  <si>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</si>
  <si>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</si>
  <si>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</si>
  <si>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</si>
  <si>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</si>
  <si>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</si>
  <si>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</si>
  <si>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</si>
  <si>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</si>
  <si>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</si>
  <si>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</si>
  <si>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</si>
  <si>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</si>
  <si>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</si>
  <si>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</si>
  <si>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</si>
  <si>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</si>
  <si>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</si>
  <si>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</si>
  <si>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</si>
  <si>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</si>
  <si>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</si>
  <si>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</si>
  <si>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</si>
  <si>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</si>
  <si>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</si>
  <si>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</si>
  <si>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</si>
  <si>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</si>
  <si>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</si>
  <si>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</si>
  <si>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</si>
  <si>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</si>
  <si>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</si>
  <si>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</si>
  <si>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</si>
  <si>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</si>
  <si>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</si>
  <si>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</si>
  <si>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</si>
  <si>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</si>
  <si>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</si>
  <si>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</si>
  <si>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</si>
  <si>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</si>
  <si>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</si>
  <si>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</si>
  <si>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</si>
  <si>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</si>
  <si>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</si>
  <si>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</si>
  <si>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</si>
  <si>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</si>
  <si>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</si>
  <si>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</si>
  <si>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</si>
  <si>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</si>
  <si>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</si>
  <si>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</si>
  <si>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</si>
  <si>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</si>
  <si>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</si>
  <si>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</si>
  <si>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</si>
  <si>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</si>
  <si>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</si>
  <si>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</si>
  <si>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</si>
  <si>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</si>
  <si>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</si>
  <si>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</si>
  <si>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</si>
  <si>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</si>
  <si>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</si>
  <si>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</si>
  <si>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</si>
  <si>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</si>
  <si>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</si>
  <si>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</si>
  <si>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</si>
  <si>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</si>
  <si>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</si>
  <si>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</si>
  <si>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</si>
  <si>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</si>
  <si>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</si>
  <si>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</si>
  <si>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</si>
  <si>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</si>
  <si>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</si>
  <si>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</si>
  <si>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</si>
  <si>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</si>
  <si>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</si>
  <si>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</si>
  <si>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</si>
  <si>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</si>
  <si>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</si>
  <si>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</si>
  <si>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</si>
  <si>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</si>
  <si>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</si>
  <si>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</si>
  <si>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</si>
  <si>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</si>
  <si>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</si>
  <si>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</si>
  <si>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</si>
  <si>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</si>
  <si>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</si>
  <si>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</si>
  <si>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</si>
  <si>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</si>
  <si>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</si>
  <si>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</si>
  <si>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</si>
  <si>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</si>
  <si>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</si>
  <si>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</si>
  <si>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</si>
  <si>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</si>
  <si>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</si>
  <si>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</si>
  <si>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</si>
  <si>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</si>
  <si>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</si>
  <si>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</si>
  <si>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</si>
  <si>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</si>
  <si>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</si>
  <si>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</si>
  <si>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</si>
  <si>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</si>
  <si>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</si>
  <si>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</si>
  <si>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</si>
  <si>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</si>
  <si>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</si>
  <si>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</si>
  <si>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</si>
  <si>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</si>
  <si>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</si>
  <si>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</si>
  <si>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</si>
  <si>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</si>
  <si>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</si>
  <si>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</si>
  <si>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</si>
  <si>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</si>
  <si>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</si>
  <si>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</si>
  <si>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</si>
  <si>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</si>
  <si>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</si>
  <si>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</si>
  <si>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</si>
  <si>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</si>
  <si>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</si>
  <si>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</si>
  <si>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</si>
  <si>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</si>
  <si>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</si>
  <si>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</si>
  <si>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</si>
  <si>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</si>
  <si>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</si>
  <si>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</si>
  <si>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</si>
  <si>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</si>
  <si>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</si>
  <si>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</si>
  <si>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</si>
  <si>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</si>
  <si>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</si>
  <si>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</si>
  <si>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</si>
  <si>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</si>
  <si>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</si>
  <si>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</si>
  <si>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</si>
  <si>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</si>
  <si>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</si>
  <si>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</si>
  <si>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</si>
  <si>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</si>
  <si>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</si>
  <si>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</si>
  <si>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</si>
  <si>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</si>
  <si>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</si>
  <si>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</si>
  <si>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</si>
  <si>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</si>
  <si>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</si>
  <si>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</si>
  <si>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</si>
  <si>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</si>
  <si>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</si>
  <si>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</si>
  <si>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</si>
  <si>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</si>
  <si>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</si>
  <si>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</si>
  <si>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</si>
  <si>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</si>
  <si>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</si>
  <si>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</si>
  <si>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</si>
  <si>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</si>
  <si>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</si>
  <si>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</si>
  <si>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</si>
  <si>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</si>
  <si>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</si>
  <si>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</si>
  <si>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</si>
  <si>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</si>
  <si>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</si>
  <si>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</si>
  <si>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</si>
  <si>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</si>
  <si>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</si>
  <si>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</si>
  <si>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</si>
  <si>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</si>
  <si>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</si>
  <si>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</si>
  <si>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</si>
  <si>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</si>
  <si>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</si>
  <si>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</si>
  <si>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</si>
  <si>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</si>
  <si>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</si>
  <si>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</si>
  <si>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</si>
  <si>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</si>
  <si>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</si>
  <si>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</si>
  <si>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</si>
  <si>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</si>
  <si>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</si>
  <si>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</si>
  <si>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</si>
  <si>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</si>
  <si>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</si>
  <si>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</si>
  <si>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</si>
  <si>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</si>
  <si>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</si>
  <si>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</si>
  <si>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</si>
  <si>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</si>
  <si>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</si>
  <si>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</si>
  <si>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</si>
  <si>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</si>
  <si>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</si>
  <si>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</si>
  <si>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</si>
  <si>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</si>
  <si>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</si>
  <si>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</si>
  <si>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</si>
  <si>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</si>
  <si>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</si>
  <si>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</si>
  <si>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</si>
  <si>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</si>
  <si>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</si>
  <si>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</si>
  <si>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</si>
  <si>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</si>
  <si>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</si>
  <si>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</si>
  <si>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</si>
  <si>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</si>
  <si>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</si>
  <si>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</si>
  <si>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</si>
  <si>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</si>
  <si>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</si>
  <si>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</si>
  <si>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</si>
  <si>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</si>
  <si>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</si>
  <si>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</si>
  <si>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</si>
  <si>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</si>
  <si>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</si>
  <si>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</si>
  <si>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</si>
  <si>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</si>
  <si>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</si>
  <si>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</si>
  <si>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</si>
  <si>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</si>
  <si>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</si>
  <si>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</si>
  <si>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</si>
  <si>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</si>
  <si>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</si>
  <si>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</si>
  <si>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</si>
  <si>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</si>
  <si>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</si>
  <si>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</si>
  <si>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</si>
  <si>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</si>
  <si>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</si>
  <si>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</si>
  <si>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</si>
  <si>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</si>
  <si>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</si>
  <si>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</si>
  <si>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</si>
  <si>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</si>
  <si>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</si>
  <si>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</si>
  <si>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</si>
  <si>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</si>
  <si>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</si>
  <si>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</si>
  <si>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</si>
  <si>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</si>
  <si>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</si>
  <si>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</si>
  <si>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</si>
  <si>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</si>
  <si>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</si>
  <si>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</si>
  <si>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</si>
  <si>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</si>
  <si>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</si>
  <si>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</si>
  <si>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</si>
  <si>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</si>
  <si>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</si>
  <si>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</si>
  <si>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</si>
  <si>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</si>
  <si>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</si>
  <si>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</si>
  <si>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</si>
  <si>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</si>
  <si>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</si>
  <si>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</si>
  <si>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</si>
  <si>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</si>
  <si>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</si>
  <si>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</si>
  <si>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</si>
  <si>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</si>
  <si>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</si>
  <si>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</si>
  <si>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</si>
  <si>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</si>
  <si>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</si>
  <si>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</si>
  <si>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</si>
  <si>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</si>
  <si>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</si>
  <si>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</si>
  <si>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</si>
  <si>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</si>
  <si>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</si>
  <si>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</si>
  <si>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</si>
  <si>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</si>
  <si>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</si>
  <si>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</si>
  <si>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</si>
  <si>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</si>
  <si>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</si>
  <si>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</si>
  <si>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</si>
  <si>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</si>
  <si>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</si>
  <si>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</si>
  <si>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</si>
  <si>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</si>
  <si>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</si>
  <si>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</si>
  <si>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</si>
  <si>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</si>
  <si>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</si>
  <si>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</si>
  <si>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</si>
  <si>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</si>
  <si>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</si>
  <si>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</si>
  <si>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</si>
  <si>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</si>
  <si>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</si>
  <si>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</si>
  <si>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</si>
  <si>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</si>
  <si>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</si>
  <si>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</si>
  <si>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</si>
  <si>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</si>
  <si>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</si>
  <si>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</si>
  <si>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</si>
  <si>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</si>
  <si>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</si>
  <si>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</si>
  <si>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</si>
  <si>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</si>
  <si>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</si>
  <si>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</si>
  <si>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</si>
  <si>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</si>
  <si>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</si>
  <si>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</si>
  <si>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</si>
  <si>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</si>
  <si>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</si>
  <si>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</si>
  <si>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</si>
  <si>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</si>
  <si>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</si>
  <si>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</si>
  <si>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</si>
  <si>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</si>
  <si>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</si>
  <si>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</si>
  <si>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</si>
  <si>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</si>
  <si>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</si>
  <si>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</si>
  <si>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</si>
  <si>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</si>
  <si>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</si>
  <si>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</si>
  <si>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</si>
  <si>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</si>
  <si>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</si>
  <si>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</si>
  <si>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</si>
  <si>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</si>
  <si>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</si>
  <si>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</si>
  <si>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</si>
  <si>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</si>
  <si>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</si>
  <si>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</si>
  <si>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</si>
  <si>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</si>
  <si>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</si>
  <si>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</si>
  <si>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</si>
  <si>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</si>
  <si>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</si>
  <si>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</si>
  <si>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</si>
  <si>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</si>
  <si>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</si>
  <si>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</si>
  <si>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</si>
  <si>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</si>
  <si>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</si>
  <si>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</si>
  <si>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</si>
  <si>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</si>
  <si>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</si>
  <si>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</si>
  <si>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</si>
  <si>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</si>
  <si>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</si>
  <si>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</si>
  <si>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</si>
  <si>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</si>
  <si>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</si>
  <si>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</si>
  <si>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</si>
  <si>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</si>
  <si>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</si>
  <si>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</si>
  <si>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</si>
  <si>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</si>
  <si>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</si>
  <si>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</si>
  <si>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</si>
  <si>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</si>
  <si>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</si>
  <si>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</si>
  <si>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</si>
  <si>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</si>
  <si>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</si>
  <si>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</si>
  <si>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</si>
  <si>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</si>
  <si>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</si>
  <si>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</si>
  <si>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</si>
  <si>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</si>
  <si>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</si>
  <si>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</si>
  <si>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</si>
  <si>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</si>
  <si>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</si>
  <si>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</si>
  <si>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</si>
  <si>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</si>
  <si>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</si>
  <si>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</si>
  <si>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</si>
  <si>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</si>
  <si>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</si>
  <si>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</si>
  <si>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</si>
  <si>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</si>
  <si>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</si>
  <si>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</si>
  <si>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</si>
  <si>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</si>
  <si>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</si>
  <si>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</si>
  <si>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</si>
  <si>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</si>
  <si>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</si>
  <si>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</si>
  <si>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</si>
  <si>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</si>
  <si>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</si>
  <si>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</si>
  <si>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</si>
  <si>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</si>
  <si>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</si>
  <si>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</si>
  <si>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</si>
  <si>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</si>
  <si>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</si>
  <si>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</si>
  <si>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</si>
  <si>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</si>
  <si>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</si>
  <si>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</si>
  <si>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</si>
  <si>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</si>
  <si>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</si>
  <si>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</si>
  <si>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</si>
  <si>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</si>
  <si>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</si>
  <si>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</si>
  <si>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</si>
  <si>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</si>
  <si>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</si>
  <si>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</si>
  <si>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</si>
  <si>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</si>
  <si>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</si>
  <si>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</si>
  <si>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</si>
  <si>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</si>
  <si>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</si>
  <si>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</si>
  <si>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</si>
  <si>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</si>
  <si>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</si>
  <si>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</si>
  <si>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</si>
  <si>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</si>
  <si>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</si>
  <si>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</si>
  <si>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</si>
  <si>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</si>
  <si>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</si>
  <si>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</si>
  <si>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</si>
  <si>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</si>
  <si>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</si>
  <si>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</si>
  <si>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</si>
  <si>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</si>
  <si>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</si>
  <si>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</si>
  <si>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</si>
  <si>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</si>
  <si>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</si>
  <si>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</si>
  <si>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</si>
  <si>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</si>
  <si>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</si>
  <si>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</si>
  <si>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</si>
  <si>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</si>
  <si>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</si>
  <si>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</si>
  <si>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</si>
  <si>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</si>
  <si>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</si>
  <si>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</si>
  <si>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</si>
  <si>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</si>
  <si>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</si>
  <si>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</si>
  <si>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</si>
  <si>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</si>
  <si>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</si>
  <si>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</si>
  <si>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</si>
  <si>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</si>
  <si>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</si>
  <si>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</si>
  <si>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</si>
  <si>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</si>
  <si>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</si>
  <si>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</si>
  <si>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</si>
  <si>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</si>
  <si>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</si>
  <si>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</si>
  <si>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</si>
  <si>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</si>
  <si>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</si>
  <si>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</si>
  <si>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</si>
  <si>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</si>
  <si>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</si>
  <si>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</si>
  <si>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</si>
  <si>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</si>
  <si>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</si>
  <si>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</si>
  <si>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</si>
  <si>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</si>
  <si>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</si>
  <si>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</si>
  <si>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</si>
  <si>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</si>
  <si>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</si>
  <si>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</si>
  <si>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</si>
  <si>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</si>
  <si>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</si>
  <si>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</si>
  <si>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</si>
  <si>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</si>
  <si>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</si>
  <si>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</si>
  <si>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</si>
  <si>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</si>
  <si>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</si>
  <si>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</si>
  <si>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</si>
  <si>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</si>
  <si>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</si>
  <si>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</si>
  <si>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</si>
  <si>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</si>
  <si>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</si>
  <si>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</si>
  <si>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</si>
  <si>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</si>
  <si>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</si>
  <si>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</si>
  <si>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</si>
  <si>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</si>
  <si>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</si>
  <si>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</si>
  <si>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</si>
  <si>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</si>
  <si>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</si>
  <si>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</si>
  <si>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</si>
  <si>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</si>
  <si>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</si>
  <si>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</si>
  <si>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</si>
  <si>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</si>
  <si>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</si>
  <si>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</si>
  <si>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</si>
  <si>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</si>
  <si>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</si>
  <si>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</si>
  <si>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</si>
  <si>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</si>
  <si>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</si>
  <si>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</si>
  <si>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</si>
  <si>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</si>
  <si>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</si>
  <si>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</si>
  <si>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</si>
  <si>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</si>
  <si>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</si>
  <si>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</si>
  <si>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</si>
  <si>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</si>
  <si>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</si>
  <si>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</si>
  <si>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</si>
  <si>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</si>
  <si>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</si>
  <si>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</si>
  <si>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</si>
  <si>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</si>
  <si>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</si>
  <si>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</si>
  <si>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</si>
  <si>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</si>
  <si>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</si>
  <si>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</si>
  <si>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</si>
  <si>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</si>
  <si>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</si>
  <si>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</si>
  <si>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</si>
  <si>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</si>
  <si>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</si>
  <si>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</si>
  <si>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</si>
  <si>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</si>
  <si>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</si>
  <si>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</si>
  <si>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</si>
  <si>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</si>
  <si>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</si>
  <si>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</si>
  <si>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</si>
  <si>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</si>
  <si>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</si>
  <si>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</si>
  <si>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</si>
  <si>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</si>
  <si>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</si>
  <si>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</si>
  <si>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</si>
  <si>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</si>
  <si>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</si>
  <si>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</si>
  <si>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</si>
  <si>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</si>
  <si>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</si>
  <si>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</si>
  <si>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</si>
  <si>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</si>
  <si>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</si>
  <si>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</si>
  <si>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</si>
  <si>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</si>
  <si>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</si>
  <si>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</si>
  <si>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</si>
  <si>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</si>
  <si>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</si>
  <si>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</si>
  <si>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</si>
  <si>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</si>
  <si>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</si>
  <si>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</si>
  <si>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</si>
  <si>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</si>
  <si>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</si>
  <si>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</si>
  <si>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</si>
  <si>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</si>
  <si>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</si>
  <si>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</si>
  <si>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</si>
  <si>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</si>
  <si>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</si>
  <si>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</si>
  <si>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</si>
  <si>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</si>
  <si>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</si>
  <si>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</si>
  <si>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</si>
  <si>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</si>
  <si>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</si>
  <si>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</si>
  <si>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</si>
  <si>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</si>
  <si>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</si>
  <si>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</si>
  <si>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</si>
  <si>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</si>
  <si>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</si>
  <si>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</si>
  <si>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</si>
  <si>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</si>
  <si>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</si>
  <si>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</si>
  <si>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</si>
  <si>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</si>
  <si>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</si>
  <si>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</si>
  <si>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</si>
  <si>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</si>
  <si>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</si>
  <si>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</si>
  <si>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</si>
  <si>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</si>
  <si>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</si>
  <si>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</si>
  <si>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</si>
  <si>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</si>
  <si>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</si>
  <si>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</si>
  <si>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</si>
  <si>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</si>
  <si>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</si>
  <si>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</si>
  <si>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</si>
  <si>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</si>
  <si>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</si>
  <si>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</si>
  <si>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</si>
  <si>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</si>
  <si>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</si>
  <si>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</si>
  <si>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</si>
  <si>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</si>
  <si>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</si>
  <si>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</si>
  <si>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</si>
  <si>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</si>
  <si>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</si>
  <si>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</si>
  <si>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</si>
  <si>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</si>
  <si>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</si>
  <si>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</si>
  <si>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</si>
  <si>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</si>
  <si>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</si>
  <si>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</si>
  <si>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</si>
  <si>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</si>
  <si>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</si>
  <si>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</si>
  <si>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</si>
  <si>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</si>
  <si>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</si>
  <si>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</si>
  <si>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</si>
  <si>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</si>
  <si>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</si>
  <si>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</si>
  <si>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</si>
  <si>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</si>
  <si>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</si>
  <si>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</si>
  <si>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</si>
  <si>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</si>
  <si>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</si>
  <si>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</si>
  <si>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</si>
  <si>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</si>
  <si>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</si>
  <si>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</si>
  <si>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</si>
  <si>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</si>
  <si>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</si>
  <si>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</si>
  <si>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</si>
  <si>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</si>
  <si>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</si>
  <si>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</si>
  <si>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</si>
  <si>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</si>
  <si>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</si>
  <si>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</si>
  <si>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</si>
  <si>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</si>
  <si>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</si>
  <si>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</si>
  <si>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</si>
  <si>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</si>
  <si>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</si>
  <si>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</si>
  <si>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</si>
  <si>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</si>
  <si>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</si>
  <si>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</si>
  <si>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</si>
  <si>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</si>
  <si>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</si>
  <si>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</si>
  <si>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</si>
  <si>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</si>
  <si>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</si>
  <si>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</si>
  <si>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</si>
  <si>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</si>
  <si>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</si>
  <si>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</si>
  <si>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</si>
  <si>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</si>
  <si>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</si>
  <si>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</si>
  <si>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</si>
  <si>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</si>
  <si>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</si>
  <si>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</si>
  <si>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</si>
  <si>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</si>
  <si>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</si>
  <si>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</si>
  <si>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</si>
  <si>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</si>
  <si>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</si>
  <si>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</si>
  <si>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</si>
  <si>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</si>
  <si>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</si>
  <si>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</si>
  <si>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</si>
  <si>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</si>
  <si>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</si>
  <si>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</si>
  <si>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</si>
  <si>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</si>
  <si>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</si>
  <si>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</si>
  <si>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</si>
  <si>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</si>
  <si>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</si>
  <si>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</si>
  <si>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</si>
  <si>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</si>
  <si>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</si>
  <si>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</si>
  <si>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</si>
  <si>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</si>
  <si>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</si>
  <si>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</si>
  <si>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</si>
  <si>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</si>
  <si>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</si>
  <si>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</si>
  <si>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</si>
  <si>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</si>
  <si>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</si>
  <si>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</si>
  <si>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</si>
  <si>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</si>
  <si>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</si>
  <si>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</si>
  <si>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</si>
  <si>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</si>
  <si>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</si>
  <si>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</si>
  <si>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</si>
  <si>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</si>
  <si>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</si>
  <si>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</si>
  <si>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</si>
  <si>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</si>
  <si>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</si>
  <si>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</si>
  <si>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</si>
  <si>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</si>
  <si>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</si>
  <si>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</si>
  <si>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</si>
  <si>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</si>
  <si>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</si>
  <si>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</si>
  <si>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</si>
  <si>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</si>
  <si>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</si>
  <si>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</si>
  <si>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</si>
  <si>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</si>
  <si>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</si>
  <si>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</si>
  <si>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</si>
  <si>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</si>
  <si>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</si>
  <si>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</si>
  <si>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</si>
  <si>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</si>
  <si>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</si>
  <si>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</si>
  <si>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</si>
  <si>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</si>
  <si>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</si>
  <si>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</si>
  <si>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</si>
  <si>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</si>
  <si>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</si>
  <si>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</si>
  <si>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</si>
  <si>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</si>
  <si>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</si>
  <si>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</si>
  <si>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</si>
  <si>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</si>
  <si>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</si>
  <si>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</si>
  <si>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</si>
  <si>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</si>
  <si>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</si>
  <si>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</si>
  <si>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</si>
  <si>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</si>
  <si>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</si>
  <si>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</si>
  <si>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</si>
  <si>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</si>
  <si>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</si>
  <si>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</si>
  <si>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</si>
  <si>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</si>
  <si>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</si>
  <si>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</si>
  <si>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</si>
  <si>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</si>
  <si>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</si>
  <si>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</si>
  <si>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</si>
  <si>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</si>
  <si>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</si>
  <si>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</si>
  <si>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</si>
  <si>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</si>
  <si>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</si>
  <si>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</si>
  <si>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</si>
  <si>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</si>
  <si>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</si>
  <si>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</si>
  <si>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</si>
  <si>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</si>
  <si>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</si>
  <si>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</si>
  <si>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</si>
  <si>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</si>
  <si>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</si>
  <si>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</si>
  <si>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</si>
  <si>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</si>
  <si>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</si>
  <si>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</si>
  <si>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</si>
  <si>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</si>
  <si>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</si>
  <si>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</si>
  <si>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</si>
  <si>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</si>
  <si>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</si>
  <si>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</si>
  <si>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</si>
  <si>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</si>
  <si>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</si>
  <si>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</si>
  <si>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</si>
  <si>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</si>
  <si>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</si>
  <si>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</si>
  <si>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</si>
  <si>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</si>
  <si>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</si>
  <si>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</si>
  <si>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</si>
  <si>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</si>
  <si>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</si>
  <si>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</si>
  <si>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</si>
  <si>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</si>
  <si>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</si>
  <si>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</si>
  <si>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</si>
  <si>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</si>
  <si>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</si>
  <si>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</si>
  <si>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</si>
  <si>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</si>
  <si>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</si>
  <si>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</si>
  <si>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</si>
  <si>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</si>
  <si>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</si>
  <si>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</si>
  <si>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</si>
  <si>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</si>
  <si>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</si>
  <si>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</si>
  <si>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</si>
  <si>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</si>
  <si>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</si>
  <si>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</si>
  <si>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</si>
  <si>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</si>
  <si>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</si>
  <si>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</si>
  <si>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</si>
  <si>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</si>
  <si>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</si>
  <si>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</si>
  <si>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</si>
  <si>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</si>
  <si>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</si>
  <si>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</si>
  <si>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</si>
  <si>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</si>
  <si>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</si>
  <si>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</si>
  <si>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</si>
  <si>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</si>
  <si>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</si>
  <si>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</si>
  <si>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</si>
  <si>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</si>
  <si>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</si>
  <si>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</si>
  <si>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</si>
  <si>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</si>
  <si>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</si>
  <si>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</si>
  <si>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</si>
  <si>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</si>
  <si>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</si>
  <si>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</si>
  <si>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</si>
  <si>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</si>
  <si>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</si>
  <si>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</si>
  <si>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</si>
  <si>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</si>
  <si>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</si>
  <si>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</si>
  <si>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</si>
  <si>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</si>
  <si>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</si>
  <si>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</si>
  <si>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</si>
  <si>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</si>
  <si>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</si>
  <si>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</si>
  <si>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</si>
  <si>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</si>
  <si>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</si>
  <si>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</si>
  <si>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</si>
  <si>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</si>
  <si>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</si>
  <si>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</si>
  <si>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</si>
  <si>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</si>
  <si>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</si>
  <si>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</si>
  <si>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</si>
  <si>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</si>
  <si>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</si>
  <si>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</si>
  <si>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</si>
  <si>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</si>
  <si>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</si>
  <si>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</si>
  <si>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</si>
  <si>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</si>
  <si>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</si>
  <si>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</si>
  <si>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</si>
  <si>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</si>
  <si>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</si>
  <si>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</si>
  <si>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</si>
  <si>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</si>
  <si>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</si>
  <si>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</si>
  <si>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</si>
  <si>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</si>
  <si>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</si>
  <si>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</si>
  <si>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</si>
  <si>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</si>
  <si>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</si>
  <si>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</si>
  <si>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</si>
  <si>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</si>
  <si>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</si>
  <si>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</si>
  <si>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</si>
  <si>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</si>
  <si>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</si>
  <si>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</si>
  <si>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</si>
  <si>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</si>
  <si>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</si>
  <si>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</si>
  <si>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</si>
  <si>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</si>
  <si>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</si>
  <si>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</si>
  <si>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</si>
  <si>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</si>
  <si>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</si>
  <si>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</si>
  <si>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</si>
  <si>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</si>
  <si>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</si>
  <si>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</si>
  <si>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</si>
  <si>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</si>
  <si>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</si>
  <si>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</si>
  <si>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</si>
  <si>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</si>
  <si>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</si>
  <si>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</si>
  <si>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</si>
  <si>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</si>
  <si>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</si>
  <si>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</si>
  <si>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</si>
  <si>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</si>
  <si>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</si>
  <si>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</si>
  <si>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</si>
  <si>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</si>
  <si>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</si>
  <si>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</si>
  <si>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</si>
  <si>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</si>
  <si>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</si>
  <si>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</si>
  <si>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</si>
  <si>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</si>
  <si>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</si>
  <si>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</si>
  <si>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</si>
  <si>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</si>
  <si>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</si>
  <si>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</si>
  <si>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</si>
  <si>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</si>
  <si>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</si>
  <si>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</si>
  <si>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</si>
  <si>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</si>
  <si>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</si>
  <si>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</si>
  <si>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</si>
  <si>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</si>
  <si>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</si>
  <si>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</si>
  <si>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</si>
  <si>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</si>
  <si>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</si>
  <si>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</si>
  <si>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</si>
  <si>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</si>
  <si>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</si>
  <si>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</si>
  <si>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</si>
  <si>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</si>
  <si>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</si>
  <si>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</si>
  <si>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</si>
  <si>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</si>
  <si>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</si>
  <si>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</si>
  <si>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</si>
  <si>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</si>
  <si>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</si>
  <si>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</si>
  <si>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</si>
  <si>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</si>
  <si>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</si>
  <si>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</si>
  <si>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</si>
  <si>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</si>
  <si>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</si>
  <si>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</si>
  <si>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</si>
  <si>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</si>
  <si>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</si>
  <si>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</si>
  <si>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</si>
  <si>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</si>
  <si>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</si>
  <si>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</si>
  <si>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</si>
  <si>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</si>
  <si>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</si>
  <si>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</si>
  <si>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</si>
  <si>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</si>
  <si>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</si>
  <si>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</si>
  <si>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</si>
  <si>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</si>
  <si>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</si>
  <si>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</si>
  <si>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</si>
  <si>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</si>
  <si>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</si>
  <si>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</si>
  <si>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</si>
  <si>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</si>
  <si>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</si>
  <si>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</si>
  <si>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</si>
  <si>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</si>
  <si>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</si>
  <si>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</si>
  <si>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</si>
  <si>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</si>
  <si>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</si>
  <si>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</si>
  <si>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</si>
  <si>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</si>
  <si>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</si>
  <si>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</si>
  <si>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</si>
  <si>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</si>
  <si>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</si>
  <si>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</si>
  <si>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</si>
  <si>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</si>
  <si>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</si>
  <si>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</si>
  <si>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</si>
  <si>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</si>
  <si>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</si>
  <si>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</si>
  <si>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</si>
  <si>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</si>
  <si>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</si>
  <si>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</si>
  <si>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</si>
  <si>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</si>
  <si>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</si>
  <si>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</si>
  <si>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</si>
  <si>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</si>
  <si>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</si>
  <si>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</si>
  <si>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</si>
  <si>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</si>
  <si>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</si>
  <si>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</si>
  <si>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</si>
  <si>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</si>
  <si>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</si>
  <si>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</si>
  <si>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</si>
  <si>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</si>
  <si>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</si>
  <si>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</si>
  <si>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</si>
  <si>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</si>
  <si>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</si>
  <si>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</si>
  <si>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</si>
  <si>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</si>
  <si>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</si>
  <si>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</si>
  <si>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</si>
  <si>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</si>
  <si>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</si>
  <si>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</si>
  <si>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</si>
  <si>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</si>
  <si>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</si>
  <si>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</si>
  <si>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</si>
  <si>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</si>
  <si>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</si>
  <si>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</si>
  <si>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</si>
  <si>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</si>
  <si>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</si>
  <si>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</si>
  <si>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</si>
  <si>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</si>
  <si>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</si>
  <si>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</si>
  <si>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</si>
  <si>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</si>
  <si>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</si>
  <si>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</si>
  <si>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</si>
  <si>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</si>
  <si>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</si>
  <si>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</si>
  <si>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</si>
  <si>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</si>
  <si>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</si>
  <si>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</si>
  <si>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</si>
  <si>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</si>
  <si>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</si>
  <si>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</si>
  <si>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</si>
  <si>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</si>
  <si>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</si>
  <si>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</si>
  <si>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</si>
  <si>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</si>
  <si>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</si>
  <si>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</si>
  <si>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</si>
  <si>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</si>
  <si>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</si>
  <si>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</si>
  <si>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</si>
  <si>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</si>
  <si>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</si>
  <si>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</si>
  <si>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</si>
  <si>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</si>
  <si>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</si>
  <si>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</si>
  <si>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</si>
  <si>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</si>
  <si>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</si>
  <si>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</si>
  <si>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</si>
  <si>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</si>
  <si>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</si>
  <si>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</si>
  <si>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</si>
  <si>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</si>
  <si>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</si>
  <si>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</si>
  <si>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</si>
  <si>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</si>
  <si>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</si>
  <si>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</si>
  <si>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</si>
  <si>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</si>
  <si>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</si>
  <si>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</si>
  <si>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</si>
  <si>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</si>
  <si>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</si>
  <si>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</si>
  <si>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</si>
  <si>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</si>
  <si>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</si>
  <si>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</si>
  <si>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</si>
  <si>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</si>
  <si>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</si>
  <si>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</si>
  <si>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</si>
  <si>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</si>
  <si>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</si>
  <si>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</si>
  <si>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</si>
  <si>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</si>
  <si>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</si>
  <si>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</si>
  <si>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</si>
  <si>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</si>
  <si>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</si>
  <si>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</si>
  <si>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</si>
  <si>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</si>
  <si>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</si>
  <si>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</si>
  <si>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</si>
  <si>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</si>
  <si>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</si>
  <si>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</si>
  <si>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</si>
  <si>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</si>
  <si>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</si>
  <si>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</si>
  <si>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</si>
  <si>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</si>
  <si>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</si>
  <si>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</si>
  <si>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</si>
  <si>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</si>
  <si>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</si>
  <si>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</si>
  <si>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</si>
  <si>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</si>
  <si>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</si>
  <si>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</si>
  <si>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</si>
  <si>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</si>
  <si>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</si>
  <si>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</si>
  <si>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</si>
  <si>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</si>
  <si>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</si>
  <si>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</si>
  <si>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</si>
  <si>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</si>
  <si>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</si>
  <si>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</si>
  <si>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</si>
  <si>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</si>
  <si>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</si>
  <si>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</si>
  <si>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</si>
  <si>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</si>
  <si>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</si>
  <si>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</si>
  <si>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</si>
  <si>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</si>
  <si>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</si>
  <si>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</si>
  <si>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</si>
  <si>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</si>
  <si>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</si>
  <si>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</si>
  <si>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</si>
  <si>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</si>
  <si>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</si>
  <si>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</si>
  <si>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</si>
  <si>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</si>
  <si>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</si>
  <si>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</si>
  <si>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</si>
  <si>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</si>
  <si>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</si>
  <si>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</si>
  <si>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</si>
  <si>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</si>
  <si>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</si>
  <si>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</si>
  <si>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</si>
  <si>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</si>
  <si>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</si>
  <si>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</si>
  <si>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</si>
  <si>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</si>
  <si>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</si>
  <si>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</si>
  <si>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</si>
  <si>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</si>
  <si>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</si>
  <si>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</si>
  <si>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</si>
  <si>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</si>
  <si>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</si>
  <si>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</si>
  <si>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</si>
  <si>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</si>
  <si>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</si>
  <si>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</si>
  <si>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</si>
  <si>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</si>
  <si>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</si>
  <si>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</si>
  <si>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</si>
  <si>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</si>
  <si>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</si>
  <si>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</si>
  <si>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</si>
  <si>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</si>
  <si>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</si>
  <si>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</si>
  <si>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</si>
  <si>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</si>
  <si>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</si>
  <si>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</si>
  <si>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</si>
  <si>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</si>
  <si>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</si>
  <si>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</si>
  <si>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</si>
  <si>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</si>
  <si>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</si>
  <si>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</si>
  <si>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</si>
  <si>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</si>
  <si>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</si>
  <si>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</si>
  <si>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</si>
  <si>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</si>
  <si>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</si>
  <si>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</si>
  <si>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</si>
  <si>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</si>
  <si>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</si>
  <si>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</si>
  <si>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</si>
  <si>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</si>
  <si>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</si>
  <si>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</si>
  <si>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</si>
  <si>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</si>
  <si>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</si>
  <si>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</si>
  <si>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</si>
  <si>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</si>
  <si>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</si>
  <si>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</si>
  <si>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</si>
  <si>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</si>
  <si>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</si>
  <si>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</si>
  <si>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</si>
  <si>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</si>
  <si>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</si>
  <si>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</si>
  <si>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</si>
  <si>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</si>
  <si>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</si>
  <si>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</si>
  <si>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</si>
  <si>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</si>
  <si>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</si>
  <si>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</si>
  <si>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</si>
  <si>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</si>
  <si>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</si>
  <si>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</si>
  <si>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</si>
  <si>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</si>
  <si>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</si>
  <si>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</si>
  <si>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</si>
  <si>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</si>
  <si>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</si>
  <si>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</si>
  <si>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</si>
  <si>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</si>
  <si>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</si>
  <si>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</si>
  <si>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</si>
  <si>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</si>
  <si>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</si>
  <si>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</si>
  <si>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</si>
  <si>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</si>
  <si>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</si>
  <si>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</si>
  <si>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</si>
  <si>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</si>
  <si>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</si>
  <si>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</si>
  <si>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</si>
  <si>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</si>
  <si>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</si>
  <si>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</si>
  <si>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</si>
  <si>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</si>
  <si>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</si>
  <si>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</si>
  <si>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</si>
  <si>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</si>
  <si>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</si>
  <si>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</si>
  <si>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</si>
  <si>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</si>
  <si>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</si>
  <si>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</si>
  <si>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</si>
  <si>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</si>
  <si>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</si>
  <si>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</si>
  <si>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</si>
  <si>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</si>
  <si>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</si>
  <si>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</si>
  <si>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</si>
  <si>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</si>
  <si>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</si>
  <si>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</si>
  <si>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</si>
  <si>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</si>
  <si>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</si>
  <si>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</si>
  <si>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</si>
  <si>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</si>
  <si>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</si>
  <si>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</si>
  <si>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</si>
  <si>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</si>
  <si>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</si>
  <si>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</si>
  <si>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</si>
  <si>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</si>
  <si>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</si>
  <si>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</si>
  <si>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</si>
  <si>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</si>
  <si>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</si>
  <si>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</si>
  <si>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</si>
  <si>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</si>
  <si>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</si>
  <si>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</si>
  <si>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</si>
  <si>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</si>
  <si>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</si>
  <si>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</si>
  <si>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</si>
  <si>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</si>
  <si>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</si>
  <si>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</si>
  <si>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</si>
  <si>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</si>
  <si>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</si>
  <si>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</si>
  <si>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</si>
  <si>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</si>
  <si>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</si>
  <si>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</si>
  <si>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</si>
  <si>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</si>
  <si>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</si>
  <si>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</si>
  <si>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</si>
  <si>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</si>
  <si>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</si>
  <si>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</si>
  <si>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</si>
  <si>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</si>
  <si>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</si>
  <si>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</si>
  <si>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</si>
  <si>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</si>
  <si>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</si>
  <si>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</si>
  <si>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</si>
  <si>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</si>
  <si>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</si>
  <si>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</si>
  <si>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</si>
  <si>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</si>
  <si>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</si>
  <si>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</si>
  <si>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</si>
  <si>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</si>
  <si>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</si>
  <si>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</si>
  <si>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</si>
  <si>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</si>
  <si>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</si>
  <si>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</si>
  <si>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</si>
  <si>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</si>
  <si>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</si>
  <si>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</si>
  <si>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</si>
  <si>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</si>
  <si>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</si>
  <si>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</si>
  <si>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</si>
  <si>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</si>
  <si>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</si>
  <si>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</si>
  <si>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</si>
  <si>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</si>
  <si>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</si>
  <si>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</si>
  <si>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</si>
  <si>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</si>
  <si>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</si>
  <si>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</si>
  <si>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</si>
  <si>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</si>
  <si>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</si>
  <si>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</si>
  <si>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</si>
  <si>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</si>
  <si>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</si>
  <si>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</si>
  <si>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</si>
  <si>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</si>
  <si>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</si>
  <si>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</si>
  <si>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</si>
  <si>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</si>
  <si>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</si>
  <si>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</si>
  <si>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</si>
  <si>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</si>
  <si>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</si>
  <si>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</si>
  <si>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</si>
  <si>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</si>
  <si>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</si>
  <si>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</si>
  <si>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</si>
  <si>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</si>
  <si>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</si>
  <si>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</si>
  <si>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</si>
  <si>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</si>
  <si>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</si>
  <si>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</si>
  <si>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</si>
  <si>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</si>
  <si>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</si>
  <si>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</si>
  <si>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</si>
  <si>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</si>
  <si>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</si>
  <si>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</si>
  <si>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</si>
  <si>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</si>
  <si>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</si>
  <si>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</si>
  <si>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</si>
  <si>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</si>
  <si>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</si>
  <si>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</si>
  <si>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</si>
  <si>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</si>
  <si>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</si>
  <si>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</si>
  <si>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</si>
  <si>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</si>
  <si>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</si>
  <si>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</si>
  <si>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</si>
  <si>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</si>
  <si>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</si>
  <si>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</si>
  <si>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</si>
  <si>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</si>
  <si>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</si>
  <si>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</si>
  <si>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</si>
  <si>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</si>
  <si>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</si>
  <si>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</si>
  <si>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</si>
  <si>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</si>
  <si>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</si>
  <si>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</si>
  <si>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</si>
  <si>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</si>
  <si>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</si>
  <si>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</si>
  <si>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</si>
  <si>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</si>
  <si>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</si>
  <si>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</si>
  <si>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</si>
  <si>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</si>
  <si>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</si>
  <si>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</si>
  <si>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</si>
  <si>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</si>
  <si>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</si>
  <si>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</si>
  <si>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</si>
  <si>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</si>
  <si>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</si>
  <si>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</si>
  <si>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</si>
  <si>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</si>
  <si>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</si>
  <si>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</si>
  <si>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</si>
  <si>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</si>
  <si>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</si>
  <si>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</si>
  <si>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</si>
  <si>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</si>
  <si>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</si>
  <si>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</si>
  <si>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</si>
  <si>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</si>
  <si>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</si>
  <si>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</si>
  <si>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</si>
  <si>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</si>
  <si>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</si>
  <si>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</si>
  <si>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</si>
  <si>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</si>
  <si>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</si>
  <si>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</si>
  <si>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</si>
  <si>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</si>
  <si>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</si>
  <si>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</si>
  <si>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</si>
  <si>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</si>
  <si>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</si>
  <si>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</si>
  <si>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</si>
  <si>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</si>
  <si>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</si>
  <si>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</si>
  <si>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</si>
  <si>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</si>
  <si>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</si>
  <si>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</si>
  <si>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</si>
  <si>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</si>
  <si>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</si>
  <si>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</si>
  <si>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</si>
  <si>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</si>
  <si>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</si>
  <si>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</si>
  <si>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</si>
  <si>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</si>
  <si>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</si>
  <si>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</si>
  <si>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</si>
  <si>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</si>
  <si>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</si>
  <si>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</si>
  <si>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</si>
  <si>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</si>
  <si>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</si>
  <si>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</si>
  <si>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</si>
  <si>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</si>
  <si>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</si>
  <si>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</si>
  <si>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</si>
  <si>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</si>
  <si>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</si>
  <si>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</si>
  <si>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</si>
  <si>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</si>
  <si>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</si>
  <si>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</si>
  <si>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</si>
  <si>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</si>
  <si>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</si>
  <si>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</si>
  <si>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</si>
  <si>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</si>
  <si>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</si>
  <si>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</si>
  <si>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</si>
  <si>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</si>
  <si>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</si>
  <si>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</si>
  <si>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</si>
  <si>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</si>
  <si>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</si>
  <si>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</si>
  <si>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</si>
  <si>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</si>
  <si>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</si>
  <si>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</si>
  <si>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</si>
  <si>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</si>
  <si>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</si>
  <si>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</si>
  <si>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</si>
  <si>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</si>
  <si>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</si>
  <si>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</si>
  <si>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</si>
  <si>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</si>
  <si>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</si>
  <si>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</si>
  <si>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</si>
  <si>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</si>
  <si>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</si>
  <si>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</si>
  <si>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</si>
  <si>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</si>
  <si>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</si>
  <si>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</si>
  <si>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</si>
  <si>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</si>
  <si>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</si>
  <si>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</si>
  <si>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</si>
  <si>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</si>
  <si>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</si>
  <si>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</si>
  <si>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</si>
  <si>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</si>
  <si>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</si>
  <si>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</si>
  <si>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</si>
  <si>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</si>
  <si>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</si>
  <si>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</si>
  <si>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</si>
  <si>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</si>
  <si>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</si>
  <si>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</si>
  <si>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</si>
  <si>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</si>
  <si>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</si>
  <si>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</si>
  <si>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</si>
  <si>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</si>
  <si>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</si>
  <si>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</si>
  <si>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</si>
  <si>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</si>
  <si>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</si>
  <si>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</si>
  <si>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</si>
  <si>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</si>
  <si>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</si>
  <si>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</si>
  <si>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</si>
  <si>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</si>
  <si>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</si>
  <si>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</si>
  <si>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</si>
  <si>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</si>
  <si>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</si>
  <si>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</si>
  <si>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</si>
  <si>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</si>
  <si>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</si>
  <si>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</si>
  <si>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</si>
  <si>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</si>
  <si>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</si>
  <si>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</si>
  <si>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</si>
  <si>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</si>
  <si>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</si>
  <si>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</si>
  <si>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</si>
  <si>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</si>
  <si>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</si>
  <si>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</si>
  <si>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</si>
  <si>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</si>
  <si>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</si>
  <si>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</si>
  <si>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</si>
  <si>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</si>
  <si>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</si>
  <si>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</si>
  <si>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</si>
  <si>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</si>
  <si>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</si>
  <si>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</si>
  <si>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</si>
  <si>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</si>
  <si>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</si>
  <si>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</si>
  <si>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</si>
  <si>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</si>
  <si>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</si>
  <si>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</si>
  <si>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</si>
  <si>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</si>
  <si>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</si>
  <si>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</si>
  <si>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</si>
  <si>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</si>
  <si>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</si>
  <si>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</si>
  <si>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</si>
  <si>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</si>
  <si>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</si>
  <si>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</si>
  <si>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</si>
  <si>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</si>
  <si>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</si>
  <si>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</si>
  <si>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</si>
  <si>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</si>
  <si>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</si>
  <si>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</si>
  <si>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</si>
  <si>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</si>
  <si>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</si>
  <si>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</si>
  <si>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</si>
  <si>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</si>
  <si>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</si>
  <si>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</si>
  <si>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</si>
  <si>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</si>
  <si>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</si>
  <si>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</si>
  <si>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</si>
  <si>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</si>
  <si>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</si>
  <si>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</si>
  <si>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</si>
  <si>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</si>
  <si>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</si>
  <si>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</si>
  <si>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</si>
  <si>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</si>
  <si>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</si>
  <si>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</si>
  <si>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</si>
  <si>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</si>
  <si>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</si>
  <si>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</si>
  <si>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</si>
  <si>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</si>
  <si>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</si>
  <si>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</si>
  <si>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</si>
  <si>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</si>
  <si>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</si>
  <si>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</si>
  <si>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</si>
  <si>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</si>
  <si>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</si>
  <si>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</si>
  <si>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</si>
  <si>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</si>
  <si>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</si>
  <si>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</si>
  <si>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</si>
  <si>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</si>
  <si>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</si>
  <si>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</si>
  <si>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</si>
  <si>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</si>
  <si>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</si>
  <si>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</si>
  <si>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</si>
  <si>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</si>
  <si>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</si>
  <si>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</si>
  <si>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</si>
  <si>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</si>
  <si>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</si>
  <si>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</si>
  <si>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</si>
  <si>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</si>
  <si>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</si>
  <si>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</si>
  <si>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</si>
  <si>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</si>
  <si>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</si>
  <si>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</si>
  <si>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</si>
  <si>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</si>
  <si>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</si>
  <si>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</si>
  <si>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</si>
  <si>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</si>
  <si>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</si>
  <si>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</si>
  <si>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</si>
  <si>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</si>
  <si>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</si>
  <si>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</si>
  <si>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</si>
  <si>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</si>
  <si>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</si>
  <si>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</si>
  <si>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</si>
  <si>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</si>
  <si>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</si>
  <si>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</si>
  <si>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</si>
  <si>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</si>
  <si>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</si>
  <si>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</si>
  <si>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</si>
  <si>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</si>
  <si>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</si>
  <si>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</si>
  <si>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</si>
  <si>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</si>
  <si>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</si>
  <si>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</si>
  <si>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</si>
  <si>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</si>
  <si>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</si>
  <si>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</si>
  <si>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</si>
  <si>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</si>
  <si>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</si>
  <si>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</si>
  <si>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</si>
  <si>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</si>
  <si>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</si>
  <si>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</si>
  <si>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</si>
  <si>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</si>
  <si>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</si>
  <si>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</si>
  <si>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</si>
  <si>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</si>
  <si>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</si>
  <si>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</si>
  <si>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</si>
  <si>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</si>
  <si>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</si>
  <si>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</si>
  <si>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</si>
  <si>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</si>
  <si>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</si>
  <si>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</si>
  <si>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</si>
  <si>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</si>
  <si>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</si>
  <si>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</si>
  <si>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</si>
  <si>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</si>
  <si>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</si>
  <si>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</si>
  <si>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</si>
  <si>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</si>
  <si>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</si>
  <si>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</si>
  <si>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</si>
  <si>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</si>
  <si>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</si>
  <si>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</si>
  <si>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</si>
  <si>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</si>
  <si>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</si>
  <si>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</si>
  <si>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</si>
  <si>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</si>
  <si>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</si>
  <si>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</si>
  <si>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</si>
  <si>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</si>
  <si>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</si>
  <si>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</si>
  <si>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</si>
  <si>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</si>
  <si>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</si>
  <si>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</si>
  <si>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</si>
  <si>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</si>
  <si>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</si>
  <si>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</si>
  <si>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</si>
  <si>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</si>
  <si>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</si>
  <si>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</si>
  <si>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</si>
  <si>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</si>
  <si>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</si>
  <si>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</si>
  <si>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</si>
  <si>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</si>
  <si>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</si>
  <si>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</si>
  <si>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</si>
  <si>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</si>
  <si>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</si>
  <si>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</si>
  <si>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</si>
  <si>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</si>
  <si>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</si>
  <si>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</si>
  <si>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</si>
  <si>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</si>
  <si>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</si>
  <si>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</si>
  <si>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</si>
  <si>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</si>
  <si>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</si>
  <si>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</si>
  <si>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</si>
  <si>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</si>
  <si>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</si>
  <si>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</si>
  <si>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</si>
  <si>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</si>
  <si>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</si>
  <si>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</si>
  <si>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</si>
  <si>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</si>
  <si>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</si>
  <si>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</si>
  <si>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</si>
  <si>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</si>
  <si>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</si>
  <si>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</si>
  <si>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</si>
  <si>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</si>
  <si>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</si>
  <si>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</si>
  <si>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</si>
  <si>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</si>
  <si>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</si>
  <si>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</si>
  <si>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</si>
  <si>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</si>
  <si>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</si>
  <si>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</si>
  <si>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</si>
  <si>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</si>
  <si>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</si>
  <si>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</si>
  <si>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</si>
  <si>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</si>
  <si>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</si>
  <si>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</si>
  <si>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</si>
  <si>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</si>
  <si>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</si>
  <si>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</si>
  <si>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</si>
  <si>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</si>
  <si>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</si>
  <si>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</si>
  <si>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</si>
  <si>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</si>
  <si>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</si>
  <si>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</si>
  <si>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</si>
  <si>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</si>
  <si>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</si>
  <si>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</si>
  <si>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</si>
  <si>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</si>
  <si>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</si>
  <si>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</si>
  <si>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</si>
  <si>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</si>
  <si>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</si>
  <si>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</si>
  <si>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</si>
  <si>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</si>
  <si>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</si>
  <si>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</si>
  <si>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</si>
  <si>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</si>
  <si>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</si>
  <si>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</si>
  <si>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</si>
  <si>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</si>
  <si>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</si>
  <si>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</si>
  <si>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</si>
  <si>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</si>
  <si>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</si>
  <si>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</si>
  <si>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</si>
  <si>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</si>
  <si>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</si>
  <si>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</si>
  <si>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</si>
  <si>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</si>
  <si>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</si>
  <si>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</si>
  <si>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</si>
  <si>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</si>
  <si>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</si>
  <si>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</si>
  <si>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</si>
  <si>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</si>
  <si>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</si>
  <si>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</si>
  <si>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</si>
  <si>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</si>
  <si>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</si>
  <si>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</si>
  <si>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</si>
  <si>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</si>
  <si>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</si>
  <si>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</si>
  <si>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</si>
  <si>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</si>
  <si>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</si>
  <si>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</si>
  <si>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</si>
  <si>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</si>
  <si>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</si>
  <si>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</si>
  <si>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</si>
  <si>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</si>
  <si>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</si>
  <si>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</si>
  <si>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</si>
  <si>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</si>
  <si>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</si>
  <si>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</si>
  <si>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</si>
  <si>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</si>
  <si>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</si>
  <si>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</si>
  <si>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</si>
  <si>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</si>
  <si>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</si>
  <si>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</si>
  <si>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</si>
  <si>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</si>
  <si>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</si>
  <si>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</si>
  <si>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</si>
  <si>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</si>
  <si>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</si>
  <si>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</si>
  <si>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</si>
  <si>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</si>
  <si>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</si>
  <si>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</si>
  <si>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</si>
  <si>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</si>
  <si>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</si>
  <si>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</si>
  <si>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</si>
  <si>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</si>
  <si>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</si>
  <si>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</si>
  <si>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</si>
  <si>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</si>
  <si>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</si>
  <si>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</si>
  <si>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</si>
  <si>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</si>
  <si>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</si>
  <si>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</si>
  <si>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</si>
  <si>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</si>
  <si>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</si>
  <si>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</si>
  <si>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</si>
  <si>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</si>
  <si>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</si>
  <si>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</si>
  <si>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</si>
  <si>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</si>
  <si>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</si>
  <si>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</si>
  <si>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</si>
  <si>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</si>
  <si>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</si>
  <si>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</si>
  <si>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</si>
  <si>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</si>
  <si>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</si>
  <si>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</si>
  <si>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</si>
  <si>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</si>
  <si>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</si>
  <si>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</si>
  <si>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</si>
  <si>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</si>
  <si>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</si>
  <si>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</si>
  <si>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</si>
  <si>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</si>
  <si>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</si>
  <si>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</si>
  <si>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</si>
  <si>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</si>
  <si>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</si>
  <si>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</si>
  <si>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</si>
  <si>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</si>
  <si>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</si>
  <si>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</si>
  <si>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</si>
  <si>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</si>
  <si>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</si>
  <si>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</si>
  <si>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</si>
  <si>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</si>
  <si>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</si>
  <si>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</si>
  <si>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</si>
  <si>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</si>
  <si>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</si>
  <si>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</si>
  <si>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</si>
  <si>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</si>
  <si>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</si>
  <si>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</si>
  <si>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</si>
  <si>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</si>
  <si>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</si>
  <si>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</si>
  <si>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</si>
  <si>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</si>
  <si>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</si>
  <si>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</si>
  <si>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</si>
  <si>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</si>
  <si>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</si>
  <si>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</si>
  <si>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</si>
  <si>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</si>
  <si>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</si>
  <si>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</si>
  <si>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</si>
  <si>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</si>
  <si>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</si>
  <si>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</si>
  <si>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</si>
  <si>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</si>
  <si>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</si>
  <si>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</si>
  <si>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</si>
  <si>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</si>
  <si>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</si>
  <si>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</si>
  <si>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</si>
  <si>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</si>
  <si>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</si>
  <si>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</si>
  <si>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</si>
  <si>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</si>
  <si>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</si>
  <si>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</si>
  <si>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</si>
  <si>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</si>
  <si>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</si>
  <si>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</si>
  <si>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</si>
  <si>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</si>
  <si>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</si>
  <si>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</si>
  <si>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</si>
  <si>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</si>
  <si>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</si>
  <si>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</si>
  <si>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</si>
  <si>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</si>
  <si>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</si>
  <si>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</si>
  <si>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</si>
  <si>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</si>
  <si>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</si>
  <si>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</si>
  <si>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</si>
  <si>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</si>
  <si>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</si>
  <si>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</si>
  <si>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</si>
  <si>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</si>
  <si>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</si>
  <si>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</si>
  <si>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</si>
  <si>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</si>
  <si>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</si>
  <si>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</si>
  <si>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</si>
  <si>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</si>
  <si>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</si>
  <si>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</si>
  <si>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</si>
  <si>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</si>
  <si>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</si>
  <si>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</si>
  <si>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</si>
  <si>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</si>
  <si>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</si>
  <si>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</si>
  <si>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</si>
  <si>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</si>
  <si>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</si>
  <si>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</si>
  <si>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</si>
  <si>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</si>
  <si>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</si>
  <si>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</si>
  <si>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</si>
  <si>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</si>
  <si>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</si>
  <si>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</si>
  <si>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</si>
  <si>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</si>
  <si>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</si>
  <si>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</si>
  <si>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</si>
  <si>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</si>
  <si>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</si>
  <si>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</si>
  <si>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</si>
  <si>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</si>
  <si>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</si>
  <si>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</si>
  <si>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</si>
  <si>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</si>
  <si>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</si>
  <si>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</si>
  <si>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</si>
  <si>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</si>
  <si>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</si>
  <si>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</si>
  <si>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</si>
  <si>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</si>
  <si>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</si>
  <si>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</si>
  <si>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</si>
  <si>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</si>
  <si>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</si>
  <si>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</si>
  <si>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</si>
  <si>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</si>
  <si>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</si>
  <si>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</si>
  <si>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</si>
  <si>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</si>
  <si>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</si>
  <si>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</si>
  <si>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</si>
  <si>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</si>
  <si>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</si>
  <si>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</si>
  <si>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</si>
  <si>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</si>
  <si>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</si>
  <si>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</si>
  <si>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</si>
  <si>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</si>
  <si>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</si>
  <si>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</si>
  <si>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</si>
  <si>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</si>
  <si>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</si>
  <si>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</si>
  <si>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</si>
  <si>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</si>
  <si>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</si>
  <si>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</si>
  <si>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</si>
  <si>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</si>
  <si>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</si>
  <si>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</si>
  <si>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</si>
  <si>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</si>
  <si>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</si>
  <si>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</si>
  <si>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</si>
  <si>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</si>
  <si>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</si>
  <si>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</si>
  <si>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</si>
  <si>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</si>
  <si>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</si>
  <si>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</si>
  <si>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</si>
  <si>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</si>
  <si>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</si>
  <si>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</si>
  <si>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</si>
  <si>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</si>
  <si>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</si>
  <si>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</si>
  <si>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</si>
  <si>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</si>
  <si>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</si>
  <si>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</si>
  <si>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</si>
  <si>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</si>
  <si>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</si>
  <si>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</si>
  <si>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</si>
  <si>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</si>
  <si>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</si>
  <si>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</si>
  <si>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</si>
  <si>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</si>
  <si>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</si>
  <si>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</si>
  <si>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</si>
  <si>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</si>
  <si>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</si>
  <si>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</si>
  <si>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</si>
  <si>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</si>
  <si>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</si>
  <si>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</si>
  <si>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</si>
  <si>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</si>
  <si>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</si>
  <si>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</si>
  <si>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</si>
  <si>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</si>
  <si>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</si>
  <si>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</si>
  <si>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</si>
  <si>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</si>
  <si>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</si>
  <si>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</si>
  <si>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</si>
  <si>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</si>
  <si>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</si>
  <si>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</si>
  <si>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</si>
  <si>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</si>
  <si>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</si>
  <si>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</si>
  <si>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</si>
  <si>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</si>
  <si>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</si>
  <si>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</si>
  <si>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</si>
  <si>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</si>
  <si>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</si>
  <si>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</si>
  <si>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</si>
  <si>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</si>
  <si>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</si>
  <si>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</si>
  <si>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</si>
  <si>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</si>
  <si>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</si>
  <si>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</si>
  <si>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</si>
  <si>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</si>
  <si>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</si>
  <si>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</si>
  <si>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</si>
  <si>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</si>
  <si>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</si>
  <si>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</si>
  <si>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</si>
  <si>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</si>
  <si>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</si>
  <si>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</si>
  <si>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</si>
  <si>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</si>
  <si>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</si>
  <si>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</si>
  <si>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</si>
  <si>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</si>
  <si>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</si>
  <si>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</si>
  <si>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</si>
  <si>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</si>
  <si>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</si>
  <si>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</si>
  <si>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</si>
  <si>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</si>
  <si>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</si>
  <si>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</si>
  <si>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</si>
  <si>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</si>
  <si>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</si>
  <si>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</si>
  <si>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</si>
  <si>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</si>
  <si>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</si>
  <si>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</si>
  <si>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</si>
  <si>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</si>
  <si>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</si>
  <si>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</si>
  <si>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</si>
  <si>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</si>
  <si>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</si>
  <si>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</si>
  <si>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</si>
  <si>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</si>
  <si>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</si>
  <si>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</si>
  <si>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</si>
  <si>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</si>
  <si>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</si>
  <si>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</si>
  <si>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</si>
  <si>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</si>
  <si>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</si>
  <si>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</si>
  <si>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</si>
  <si>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</si>
  <si>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</si>
  <si>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</si>
  <si>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</si>
  <si>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</si>
  <si>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</si>
  <si>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</si>
  <si>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</si>
  <si>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</si>
  <si>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</si>
  <si>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</si>
  <si>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</si>
  <si>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</si>
  <si>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</si>
  <si>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</si>
  <si>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</si>
  <si>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</si>
  <si>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</si>
  <si>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</si>
  <si>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</si>
  <si>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</si>
  <si>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</si>
  <si>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</si>
  <si>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</si>
  <si>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</si>
  <si>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</si>
  <si>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</si>
  <si>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</si>
  <si>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</si>
  <si>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</si>
  <si>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</si>
  <si>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</si>
  <si>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</si>
  <si>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</si>
  <si>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</si>
  <si>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</si>
  <si>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</si>
  <si>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</si>
  <si>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</si>
  <si>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</si>
  <si>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</si>
  <si>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</si>
  <si>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</si>
  <si>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</si>
  <si>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</si>
  <si>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</si>
  <si>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</si>
  <si>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</si>
  <si>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</si>
  <si>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</si>
  <si>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</si>
  <si>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</si>
  <si>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</si>
  <si>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</si>
  <si>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</si>
  <si>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</si>
  <si>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</si>
  <si>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</si>
  <si>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</si>
  <si>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</si>
  <si>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</si>
  <si>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</si>
  <si>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</si>
  <si>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</si>
  <si>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</si>
  <si>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</si>
  <si>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</si>
  <si>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</si>
  <si>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</si>
  <si>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</si>
  <si>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</si>
  <si>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</si>
  <si>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</si>
  <si>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</si>
  <si>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</si>
  <si>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</si>
  <si>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</si>
  <si>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</si>
  <si>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</si>
  <si>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</si>
  <si>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</si>
  <si>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</si>
  <si>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</si>
  <si>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</si>
  <si>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</si>
  <si>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</si>
  <si>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</si>
  <si>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</si>
  <si>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</si>
  <si>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</si>
  <si>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</si>
  <si>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</si>
  <si>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</si>
  <si>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</si>
  <si>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</si>
  <si>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</si>
  <si>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</si>
  <si>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</si>
  <si>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</si>
  <si>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</si>
  <si>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</si>
  <si>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</si>
  <si>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</si>
  <si>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</si>
  <si>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</si>
  <si>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</si>
  <si>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</si>
  <si>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</si>
  <si>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</si>
  <si>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</si>
  <si>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</si>
  <si>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</si>
  <si>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</si>
  <si>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</si>
  <si>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</si>
  <si>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</si>
  <si>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</si>
  <si>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</si>
  <si>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</si>
  <si>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</si>
  <si>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</si>
  <si>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</si>
  <si>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</si>
  <si>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</si>
  <si>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</si>
  <si>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</si>
  <si>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</si>
  <si>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</si>
  <si>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</si>
  <si>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</si>
  <si>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</si>
  <si>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</si>
  <si>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</si>
  <si>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</si>
  <si>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</si>
  <si>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</si>
  <si>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</si>
  <si>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</si>
  <si>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</si>
  <si>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</si>
  <si>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</si>
  <si>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</si>
  <si>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</si>
  <si>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</si>
  <si>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</si>
  <si>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</si>
  <si>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</si>
  <si>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</si>
  <si>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</si>
  <si>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</si>
  <si>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</si>
  <si>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</si>
  <si>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</si>
  <si>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</si>
  <si>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</si>
  <si>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</si>
  <si>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</si>
  <si>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</si>
  <si>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</si>
  <si>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</si>
  <si>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</si>
  <si>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</si>
  <si>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</si>
  <si>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</si>
  <si>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</si>
  <si>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</si>
  <si>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</si>
  <si>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</si>
  <si>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</si>
  <si>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</si>
  <si>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</si>
  <si>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</si>
  <si>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</si>
  <si>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</si>
  <si>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</si>
  <si>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</si>
  <si>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</si>
  <si>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</si>
  <si>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</si>
  <si>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</si>
  <si>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</si>
  <si>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</si>
  <si>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</si>
  <si>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</si>
  <si>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</si>
  <si>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</si>
  <si>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</si>
  <si>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</si>
  <si>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</si>
  <si>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</si>
  <si>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</si>
  <si>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</si>
  <si>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</si>
  <si>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</si>
  <si>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</si>
  <si>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</si>
  <si>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</si>
  <si>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</si>
  <si>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</si>
  <si>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</si>
  <si>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</si>
  <si>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</si>
  <si>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</si>
  <si>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</si>
  <si>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</si>
  <si>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</si>
  <si>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</si>
  <si>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</si>
  <si>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</si>
  <si>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</si>
  <si>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</si>
  <si>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</si>
  <si>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</si>
  <si>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</si>
  <si>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</si>
  <si>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</si>
  <si>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</si>
  <si>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</si>
  <si>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</si>
  <si>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</si>
  <si>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</si>
  <si>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</si>
  <si>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</si>
  <si>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</si>
  <si>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</si>
  <si>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</si>
  <si>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</si>
  <si>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</si>
  <si>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</si>
  <si>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</si>
  <si>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</si>
  <si>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</si>
  <si>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</si>
  <si>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</si>
  <si>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</si>
  <si>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</si>
  <si>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</si>
  <si>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</si>
  <si>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</si>
  <si>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</si>
  <si>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</si>
  <si>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</si>
  <si>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</si>
  <si>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</si>
  <si>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</si>
  <si>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</si>
  <si>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</si>
  <si>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</si>
  <si>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</si>
  <si>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</si>
  <si>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</si>
  <si>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</si>
  <si>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</si>
  <si>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</si>
  <si>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</si>
  <si>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</si>
  <si>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</si>
  <si>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</si>
  <si>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</si>
  <si>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</si>
  <si>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</si>
  <si>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</si>
  <si>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</si>
  <si>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</si>
  <si>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</si>
  <si>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</si>
  <si>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</si>
  <si>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</si>
  <si>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</si>
  <si>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</si>
  <si>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</si>
  <si>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</si>
  <si>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</si>
  <si>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</si>
  <si>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</si>
  <si>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</si>
  <si>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</si>
  <si>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</si>
  <si>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</si>
  <si>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</si>
  <si>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</si>
  <si>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</si>
  <si>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</si>
  <si>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</si>
  <si>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</si>
  <si>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</si>
  <si>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</si>
  <si>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</si>
  <si>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</si>
  <si>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</si>
  <si>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</si>
  <si>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</si>
  <si>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</si>
  <si>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</si>
  <si>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</si>
  <si>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</si>
  <si>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</si>
  <si>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</si>
  <si>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</si>
  <si>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</si>
  <si>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</si>
  <si>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</si>
  <si>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</si>
  <si>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</si>
  <si>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</si>
  <si>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</si>
  <si>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</si>
  <si>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</si>
  <si>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</si>
  <si>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</si>
  <si>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</si>
  <si>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</si>
  <si>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</si>
  <si>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</si>
  <si>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</si>
  <si>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</si>
  <si>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</si>
  <si>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</si>
  <si>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</si>
  <si>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</si>
  <si>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</si>
  <si>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</si>
  <si>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</si>
  <si>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</si>
  <si>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</si>
  <si>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</si>
  <si>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</si>
  <si>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</si>
  <si>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</si>
  <si>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</si>
  <si>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</si>
  <si>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</si>
  <si>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</si>
  <si>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</si>
  <si>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</si>
  <si>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</si>
  <si>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</si>
  <si>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</si>
  <si>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</si>
  <si>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</si>
  <si>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</si>
  <si>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</si>
  <si>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</si>
  <si>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</si>
  <si>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</si>
  <si>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</si>
  <si>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</si>
  <si>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</si>
  <si>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</si>
  <si>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</si>
  <si>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</si>
  <si>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</si>
  <si>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</si>
  <si>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</si>
  <si>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</si>
  <si>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</si>
  <si>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</si>
  <si>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</si>
  <si>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</si>
  <si>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</si>
  <si>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</si>
  <si>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</si>
  <si>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</si>
  <si>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</si>
  <si>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</si>
  <si>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</si>
  <si>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</si>
  <si>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</si>
  <si>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</si>
  <si>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</si>
  <si>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</si>
  <si>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</si>
  <si>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</si>
  <si>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</si>
  <si>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</si>
  <si>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</si>
  <si>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</si>
  <si>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</si>
  <si>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</si>
  <si>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</si>
  <si>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</si>
  <si>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</si>
  <si>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</si>
  <si>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</si>
  <si>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</si>
  <si>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</si>
  <si>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</si>
  <si>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</si>
  <si>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</si>
  <si>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</si>
  <si>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</si>
  <si>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</si>
  <si>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</si>
  <si>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</si>
  <si>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</si>
  <si>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</si>
  <si>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</si>
  <si>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</si>
  <si>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</si>
  <si>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</si>
  <si>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</si>
  <si>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</si>
  <si>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</si>
  <si>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</si>
  <si>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</si>
  <si>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</si>
  <si>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</si>
  <si>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</si>
  <si>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</si>
  <si>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</si>
  <si>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</si>
  <si>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</si>
  <si>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</si>
  <si>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</si>
  <si>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</si>
  <si>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</si>
  <si>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</si>
  <si>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</si>
  <si>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</si>
  <si>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</si>
  <si>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</si>
  <si>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</si>
  <si>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</si>
  <si>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</si>
  <si>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</si>
  <si>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</si>
  <si>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</si>
  <si>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</si>
  <si>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</si>
  <si>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</si>
  <si>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</si>
  <si>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</si>
  <si>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</si>
  <si>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</si>
  <si>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</si>
  <si>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</si>
  <si>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</si>
  <si>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</si>
  <si>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</si>
  <si>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</si>
  <si>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</si>
  <si>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</si>
  <si>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</si>
  <si>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</si>
  <si>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</si>
  <si>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</si>
  <si>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</si>
  <si>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</si>
  <si>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</si>
  <si>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</si>
  <si>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</si>
  <si>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</si>
  <si>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</si>
  <si>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</si>
  <si>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</si>
  <si>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</si>
  <si>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</si>
  <si>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</si>
  <si>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</si>
  <si>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</si>
  <si>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</si>
  <si>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</si>
  <si>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</si>
  <si>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</si>
  <si>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</si>
  <si>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</si>
  <si>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</si>
  <si>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</si>
  <si>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</si>
  <si>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</si>
  <si>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</si>
  <si>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</si>
  <si>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</si>
  <si>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</si>
  <si>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</si>
  <si>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</si>
  <si>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</si>
  <si>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</si>
  <si>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</si>
  <si>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</si>
  <si>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</si>
  <si>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</si>
  <si>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</si>
  <si>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</si>
  <si>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</si>
  <si>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</si>
  <si>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</si>
  <si>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</si>
  <si>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</si>
  <si>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</si>
  <si>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</si>
  <si>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</si>
  <si>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</si>
  <si>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</si>
  <si>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</si>
  <si>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</si>
  <si>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</si>
  <si>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</si>
  <si>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</si>
  <si>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</si>
  <si>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</si>
  <si>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</si>
  <si>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</si>
  <si>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</si>
  <si>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</si>
  <si>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</si>
  <si>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</si>
  <si>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</si>
  <si>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</si>
  <si>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</si>
  <si>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</si>
  <si>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</si>
  <si>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</si>
  <si>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</si>
  <si>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</si>
  <si>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</si>
  <si>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</si>
  <si>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</si>
  <si>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</si>
  <si>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</si>
  <si>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</si>
  <si>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</si>
  <si>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</si>
  <si>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</si>
  <si>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</si>
  <si>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</si>
  <si>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</si>
  <si>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</si>
  <si>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</si>
  <si>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</si>
  <si>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</si>
  <si>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</si>
  <si>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</si>
  <si>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</si>
  <si>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</si>
  <si>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</si>
  <si>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</si>
  <si>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</si>
  <si>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</si>
  <si>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</si>
  <si>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</si>
  <si>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</si>
  <si>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</si>
  <si>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</si>
  <si>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</si>
  <si>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</si>
  <si>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</si>
  <si>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</si>
  <si>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</si>
  <si>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</si>
  <si>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</si>
  <si>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</si>
  <si>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</si>
  <si>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</si>
  <si>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</si>
  <si>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</si>
  <si>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</si>
  <si>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</si>
  <si>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</si>
  <si>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</si>
  <si>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</si>
  <si>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</si>
  <si>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</si>
  <si>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</si>
  <si>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</si>
  <si>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</si>
  <si>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</si>
  <si>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</si>
  <si>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</si>
  <si>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</si>
  <si>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</si>
  <si>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</si>
  <si>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</si>
  <si>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</si>
  <si>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</si>
  <si>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</si>
  <si>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</si>
  <si>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</si>
  <si>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</si>
  <si>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</si>
  <si>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</si>
  <si>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</si>
  <si>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</si>
  <si>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</si>
  <si>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</si>
  <si>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</si>
  <si>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</si>
  <si>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</si>
  <si>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</si>
  <si>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</si>
  <si>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</si>
  <si>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</si>
  <si>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</si>
  <si>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</si>
  <si>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</si>
  <si>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</si>
  <si>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</si>
  <si>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</si>
  <si>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</si>
  <si>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</si>
  <si>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</si>
  <si>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</si>
  <si>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</si>
  <si>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</si>
  <si>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</si>
  <si>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</si>
  <si>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</si>
  <si>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</si>
  <si>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</si>
  <si>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</si>
  <si>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</si>
  <si>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</si>
  <si>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</si>
  <si>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</si>
  <si>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</si>
  <si>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</si>
  <si>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</si>
  <si>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</si>
  <si>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</si>
  <si>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</si>
  <si>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</si>
  <si>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</si>
  <si>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</si>
  <si>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</si>
  <si>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</si>
  <si>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</si>
  <si>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</si>
  <si>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</si>
  <si>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</si>
  <si>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</si>
  <si>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</si>
  <si>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</si>
  <si>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</si>
  <si>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</si>
  <si>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</si>
  <si>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</si>
  <si>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</si>
  <si>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</si>
  <si>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</si>
  <si>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</si>
  <si>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</si>
  <si>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</si>
  <si>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</si>
  <si>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</si>
  <si>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</si>
  <si>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</si>
  <si>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</si>
  <si>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</si>
  <si>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</si>
  <si>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</si>
  <si>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</si>
  <si>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</si>
  <si>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</si>
  <si>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</si>
  <si>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</si>
  <si>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</si>
  <si>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</si>
  <si>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</si>
  <si>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</si>
  <si>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</si>
  <si>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</si>
  <si>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</si>
  <si>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</si>
  <si>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</si>
  <si>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</si>
  <si>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</si>
  <si>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</si>
  <si>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</si>
  <si>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</si>
  <si>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</si>
  <si>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</si>
  <si>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</si>
  <si>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</si>
  <si>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</si>
  <si>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</si>
  <si>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</si>
  <si>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</si>
  <si>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</si>
  <si>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</si>
  <si>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</si>
  <si>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</si>
  <si>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</si>
  <si>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</si>
  <si>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</si>
  <si>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</si>
  <si>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</si>
  <si>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</si>
  <si>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</si>
  <si>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</si>
  <si>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</si>
  <si>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</si>
  <si>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</si>
  <si>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</si>
  <si>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</si>
  <si>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</si>
  <si>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</si>
  <si>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</si>
  <si>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</si>
  <si>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</si>
  <si>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</si>
  <si>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</si>
  <si>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</si>
  <si>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</si>
  <si>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</si>
  <si>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</si>
  <si>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</si>
  <si>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</si>
  <si>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</si>
  <si>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</si>
  <si>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</si>
  <si>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</si>
  <si>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</si>
  <si>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</si>
  <si>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</si>
  <si>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</si>
  <si>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</si>
  <si>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</si>
  <si>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</si>
  <si>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</si>
  <si>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</si>
  <si>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</si>
  <si>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</si>
  <si>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</si>
  <si>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</si>
  <si>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</si>
  <si>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</si>
  <si>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</si>
  <si>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</si>
  <si>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</si>
  <si>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</si>
  <si>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</si>
  <si>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</si>
  <si>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</si>
  <si>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</si>
  <si>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</si>
  <si>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</si>
  <si>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</si>
  <si>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</si>
  <si>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</si>
  <si>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</si>
  <si>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</si>
  <si>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</si>
  <si>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</si>
  <si>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</si>
  <si>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</si>
  <si>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</si>
  <si>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</si>
  <si>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</si>
  <si>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</si>
  <si>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</si>
  <si>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</si>
  <si>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</si>
  <si>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</si>
  <si>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</si>
  <si>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</si>
  <si>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</si>
  <si>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</si>
  <si>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</si>
  <si>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</si>
  <si>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</si>
  <si>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</si>
  <si>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</si>
  <si>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</si>
  <si>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</si>
  <si>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</si>
  <si>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</si>
  <si>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</si>
  <si>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</si>
  <si>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</si>
  <si>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</si>
  <si>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</si>
  <si>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</si>
  <si>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</si>
  <si>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</si>
  <si>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</si>
  <si>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</si>
  <si>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</si>
  <si>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</si>
  <si>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</si>
  <si>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</si>
  <si>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</si>
  <si>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</si>
  <si>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</si>
  <si>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</si>
  <si>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</si>
  <si>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</si>
  <si>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</si>
  <si>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</si>
  <si>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</si>
  <si>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</si>
  <si>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</si>
  <si>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</si>
  <si>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</si>
  <si>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</si>
  <si>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</si>
  <si>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</si>
  <si>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</si>
  <si>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</si>
  <si>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</si>
  <si>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</si>
  <si>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</si>
  <si>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</si>
  <si>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</si>
  <si>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</si>
  <si>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</si>
  <si>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</si>
  <si>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</si>
  <si>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</si>
  <si>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</si>
  <si>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</si>
  <si>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</si>
  <si>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</si>
  <si>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</si>
  <si>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</si>
  <si>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</si>
  <si>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</si>
  <si>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</si>
  <si>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</si>
  <si>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</si>
  <si>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</si>
  <si>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</si>
  <si>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</si>
  <si>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</si>
  <si>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</si>
  <si>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</si>
  <si>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</si>
  <si>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</si>
  <si>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</si>
  <si>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</si>
  <si>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</si>
  <si>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</si>
  <si>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</si>
  <si>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</si>
  <si>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</si>
  <si>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</si>
  <si>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</si>
  <si>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</si>
  <si>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</si>
  <si>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</si>
  <si>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</si>
  <si>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</si>
  <si>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</si>
  <si>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</si>
  <si>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</si>
  <si>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</si>
  <si>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</si>
  <si>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</si>
  <si>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</si>
  <si>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</si>
  <si>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</si>
  <si>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</si>
  <si>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</si>
  <si>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</si>
  <si>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</si>
  <si>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</si>
  <si>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</si>
  <si>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</si>
  <si>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</si>
  <si>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</si>
  <si>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</si>
  <si>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</si>
  <si>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</si>
  <si>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</si>
  <si>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</si>
  <si>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</si>
  <si>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</si>
  <si>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</si>
  <si>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</si>
  <si>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</si>
  <si>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</si>
  <si>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</si>
  <si>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</si>
  <si>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</si>
  <si>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</si>
  <si>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</si>
  <si>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</si>
  <si>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</si>
  <si>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</si>
  <si>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</si>
  <si>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</si>
  <si>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</si>
  <si>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</si>
  <si>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</si>
  <si>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</si>
  <si>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</si>
  <si>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</si>
  <si>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</si>
  <si>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</si>
  <si>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</si>
  <si>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</si>
  <si>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</si>
  <si>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</si>
  <si>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</si>
  <si>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</si>
  <si>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</si>
  <si>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</si>
  <si>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</si>
  <si>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</si>
  <si>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</si>
  <si>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</si>
  <si>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</si>
  <si>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</si>
  <si>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</si>
  <si>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</si>
  <si>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</si>
  <si>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</si>
  <si>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</si>
  <si>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</si>
  <si>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</si>
  <si>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</si>
  <si>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</si>
  <si>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</si>
  <si>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</si>
  <si>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</si>
  <si>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</si>
  <si>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</si>
  <si>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</si>
  <si>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</si>
  <si>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</si>
  <si>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</si>
  <si>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</si>
  <si>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</si>
  <si>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</si>
  <si>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</si>
  <si>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</si>
  <si>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</si>
  <si>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</si>
  <si>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</si>
  <si>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</si>
  <si>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</si>
  <si>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</si>
  <si>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</si>
  <si>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</si>
  <si>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</si>
  <si>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</si>
  <si>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</si>
  <si>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</si>
  <si>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</si>
  <si>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</si>
  <si>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</si>
  <si>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</si>
  <si>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</si>
  <si>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</si>
  <si>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</si>
  <si>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</si>
  <si>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</si>
  <si>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</si>
  <si>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</si>
  <si>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</si>
  <si>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</si>
  <si>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</si>
  <si>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</si>
  <si>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</si>
  <si>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</si>
  <si>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</si>
  <si>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</si>
  <si>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</si>
  <si>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</si>
  <si>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</si>
  <si>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</si>
  <si>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</si>
  <si>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</si>
  <si>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</si>
  <si>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</si>
  <si>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</si>
  <si>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</si>
  <si>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</si>
  <si>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</si>
  <si>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</si>
  <si>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</si>
  <si>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</si>
  <si>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</si>
  <si>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</si>
  <si>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</si>
  <si>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</si>
  <si>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</si>
  <si>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</si>
  <si>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</si>
  <si>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</si>
  <si>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</si>
  <si>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</si>
  <si>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</si>
  <si>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</si>
  <si>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</si>
  <si>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</si>
  <si>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</si>
  <si>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</si>
  <si>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</si>
  <si>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</si>
  <si>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</si>
  <si>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</si>
  <si>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</si>
  <si>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</si>
  <si>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</si>
  <si>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</si>
  <si>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</si>
  <si>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</si>
  <si>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</si>
  <si>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</si>
  <si>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</si>
  <si>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</si>
  <si>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</si>
  <si>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</si>
  <si>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</si>
  <si>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</si>
  <si>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</si>
  <si>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</si>
  <si>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</si>
  <si>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</si>
  <si>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</si>
  <si>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</si>
  <si>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</si>
  <si>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</si>
  <si>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</si>
  <si>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</si>
  <si>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</si>
  <si>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</si>
  <si>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</si>
  <si>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</si>
  <si>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</si>
  <si>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</si>
  <si>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</si>
  <si>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</si>
  <si>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</si>
  <si>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</si>
  <si>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</si>
  <si>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</si>
  <si>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</si>
  <si>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</si>
  <si>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</si>
  <si>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</si>
  <si>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</si>
  <si>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</si>
  <si>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</si>
  <si>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</si>
  <si>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</si>
  <si>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</si>
  <si>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</si>
  <si>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</si>
  <si>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</si>
  <si>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</si>
  <si>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</si>
  <si>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</si>
  <si>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</si>
  <si>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</si>
  <si>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</si>
  <si>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</si>
  <si>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</si>
  <si>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</si>
  <si>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</si>
  <si>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</si>
  <si>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</si>
  <si>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</si>
  <si>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</si>
  <si>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</si>
  <si>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</si>
  <si>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</si>
  <si>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</si>
  <si>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</si>
  <si>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</si>
  <si>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</si>
  <si>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</si>
  <si>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</si>
  <si>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</si>
  <si>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</si>
  <si>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</si>
  <si>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</si>
  <si>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</si>
  <si>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</si>
  <si>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</si>
  <si>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</si>
  <si>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</si>
  <si>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</si>
  <si>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</si>
  <si>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</si>
  <si>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</si>
  <si>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</si>
  <si>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</si>
  <si>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</si>
  <si>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</si>
  <si>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</si>
  <si>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</si>
  <si>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</si>
  <si>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</si>
  <si>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</si>
  <si>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</si>
  <si>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</si>
  <si>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</si>
  <si>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</si>
  <si>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</si>
  <si>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</si>
  <si>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</si>
  <si>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</si>
  <si>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</si>
  <si>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</si>
  <si>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</si>
  <si>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</si>
  <si>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</si>
  <si>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</si>
  <si>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</si>
  <si>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</si>
  <si>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</si>
  <si>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</si>
  <si>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</si>
  <si>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</si>
  <si>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</si>
  <si>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</si>
  <si>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</si>
  <si>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</si>
  <si>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</si>
  <si>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</si>
  <si>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</si>
  <si>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</si>
  <si>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</si>
  <si>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</si>
  <si>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</si>
  <si>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</si>
  <si>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</si>
  <si>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</si>
  <si>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</si>
  <si>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</si>
  <si>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</si>
  <si>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</si>
  <si>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</si>
  <si>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</si>
  <si>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</si>
  <si>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</si>
  <si>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</si>
  <si>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</si>
  <si>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</si>
  <si>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</si>
  <si>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</si>
  <si>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</si>
  <si>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</si>
  <si>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</si>
  <si>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</si>
  <si>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</si>
  <si>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</si>
  <si>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</si>
  <si>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</si>
  <si>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</si>
  <si>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</si>
  <si>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</si>
  <si>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</si>
  <si>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</si>
  <si>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</si>
  <si>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</si>
  <si>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</si>
  <si>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</si>
  <si>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</si>
  <si>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</si>
  <si>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</si>
  <si>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</si>
  <si>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</si>
  <si>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</si>
  <si>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</si>
  <si>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</si>
  <si>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</si>
  <si>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</si>
  <si>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</si>
  <si>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</si>
  <si>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</si>
  <si>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</si>
  <si>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</si>
  <si>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</si>
  <si>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</si>
  <si>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</si>
  <si>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</si>
  <si>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</si>
  <si>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</si>
  <si>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</si>
  <si>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</si>
  <si>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</si>
  <si>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</si>
  <si>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</si>
  <si>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</si>
  <si>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</si>
  <si>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</si>
  <si>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</si>
  <si>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</si>
  <si>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</si>
  <si>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</si>
  <si>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</si>
  <si>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</si>
  <si>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</si>
  <si>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</si>
  <si>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</si>
  <si>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</si>
  <si>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</si>
  <si>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</si>
  <si>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</si>
  <si>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</si>
  <si>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</si>
  <si>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</si>
  <si>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</si>
  <si>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</si>
  <si>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</si>
  <si>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</si>
  <si>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</si>
  <si>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</si>
  <si>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</si>
  <si>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</si>
  <si>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</si>
  <si>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</si>
  <si>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</si>
  <si>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</si>
  <si>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</si>
  <si>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</si>
  <si>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</si>
  <si>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</si>
  <si>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</si>
  <si>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</si>
  <si>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</si>
  <si>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</si>
  <si>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</si>
  <si>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</si>
  <si>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</si>
  <si>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</si>
  <si>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</si>
  <si>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</si>
  <si>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</si>
  <si>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</si>
  <si>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</si>
  <si>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</si>
  <si>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</si>
  <si>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</si>
  <si>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</si>
  <si>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</si>
  <si>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</si>
  <si>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</si>
  <si>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</si>
  <si>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</si>
  <si>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</si>
  <si>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</si>
  <si>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</si>
  <si>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</si>
  <si>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</si>
  <si>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</si>
  <si>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</si>
  <si>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</si>
  <si>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</si>
  <si>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</si>
  <si>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</si>
  <si>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</si>
  <si>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</si>
  <si>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</si>
  <si>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</si>
  <si>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</si>
  <si>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</si>
  <si>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</si>
  <si>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</si>
  <si>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</si>
  <si>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</si>
  <si>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</si>
  <si>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</si>
  <si>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</si>
  <si>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</si>
  <si>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</si>
  <si>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</si>
  <si>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</si>
  <si>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</si>
  <si>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</si>
  <si>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</si>
  <si>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</si>
  <si>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</si>
  <si>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</si>
  <si>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</si>
  <si>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</si>
  <si>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</si>
  <si>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</si>
  <si>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</si>
  <si>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</si>
  <si>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</si>
  <si>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</si>
  <si>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</si>
  <si>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</si>
  <si>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</si>
  <si>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</si>
  <si>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</si>
  <si>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</si>
  <si>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</si>
  <si>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</si>
  <si>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</si>
  <si>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</si>
  <si>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</si>
  <si>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</si>
  <si>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</si>
  <si>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</si>
  <si>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</si>
  <si>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</si>
  <si>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</si>
  <si>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</si>
  <si>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</si>
  <si>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</si>
  <si>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</si>
  <si>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</si>
  <si>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</si>
  <si>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</si>
  <si>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</si>
  <si>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</si>
  <si>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</si>
  <si>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</si>
  <si>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</si>
  <si>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</si>
  <si>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</si>
  <si>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</si>
  <si>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</si>
  <si>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</si>
  <si>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</si>
  <si>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</si>
  <si>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</si>
  <si>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</si>
  <si>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</si>
  <si>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</si>
  <si>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</si>
  <si>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</si>
  <si>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</si>
  <si>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</si>
  <si>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</si>
  <si>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</si>
  <si>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</si>
  <si>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</si>
  <si>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</si>
  <si>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</si>
  <si>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</si>
  <si>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</si>
  <si>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</si>
  <si>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</si>
  <si>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</si>
  <si>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</si>
  <si>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</si>
  <si>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</si>
  <si>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</si>
  <si>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</si>
  <si>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</si>
  <si>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</si>
  <si>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</si>
  <si>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</si>
  <si>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</si>
  <si>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</si>
  <si>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</si>
  <si>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</si>
  <si>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</si>
  <si>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</si>
  <si>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</si>
  <si>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</si>
  <si>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</si>
  <si>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</si>
  <si>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</si>
  <si>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</si>
  <si>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</si>
  <si>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</si>
  <si>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</si>
  <si>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</si>
  <si>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</si>
  <si>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</si>
  <si>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</si>
  <si>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</si>
  <si>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</si>
  <si>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</si>
  <si>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</si>
  <si>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</si>
  <si>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</si>
  <si>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</si>
  <si>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</si>
  <si>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</si>
  <si>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</si>
  <si>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</si>
  <si>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</si>
  <si>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</si>
  <si>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</si>
  <si>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</si>
  <si>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</si>
  <si>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</si>
  <si>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</si>
  <si>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</si>
  <si>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</si>
  <si>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</si>
  <si>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</si>
  <si>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</si>
  <si>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</si>
  <si>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</si>
  <si>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</si>
  <si>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</si>
  <si>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</si>
  <si>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</si>
  <si>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</si>
  <si>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</si>
  <si>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</si>
  <si>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</si>
  <si>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</si>
  <si>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</si>
  <si>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</si>
  <si>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</si>
  <si>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</si>
  <si>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</si>
  <si>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</si>
  <si>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</si>
  <si>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</si>
  <si>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</si>
  <si>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</si>
  <si>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</si>
  <si>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</si>
  <si>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</si>
  <si>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</si>
  <si>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</si>
  <si>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</si>
  <si>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</si>
  <si>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</si>
  <si>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</si>
  <si>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</si>
  <si>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</si>
  <si>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</si>
  <si>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</si>
  <si>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</si>
  <si>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</si>
  <si>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</si>
  <si>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</si>
  <si>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</si>
  <si>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</si>
  <si>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</si>
  <si>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</si>
  <si>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</si>
  <si>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</si>
  <si>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</si>
  <si>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</si>
  <si>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</si>
  <si>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</si>
  <si>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</si>
  <si>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</si>
  <si>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</si>
  <si>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</si>
  <si>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</si>
  <si>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</si>
  <si>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</si>
  <si>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</si>
  <si>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</si>
  <si>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</si>
  <si>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</si>
  <si>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</si>
  <si>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</si>
  <si>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</si>
  <si>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</si>
  <si>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</si>
  <si>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</si>
  <si>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</si>
  <si>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</si>
  <si>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</si>
  <si>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</si>
  <si>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</si>
  <si>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</si>
  <si>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</si>
  <si>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</si>
  <si>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</si>
  <si>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</si>
  <si>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</si>
  <si>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</si>
  <si>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</si>
  <si>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</si>
  <si>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</si>
  <si>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</si>
  <si>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</si>
  <si>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</si>
  <si>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</si>
  <si>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</si>
  <si>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</si>
  <si>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</si>
  <si>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</si>
  <si>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</si>
  <si>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</si>
  <si>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</si>
  <si>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</si>
  <si>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</si>
  <si>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</si>
  <si>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</si>
  <si>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</si>
  <si>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</si>
  <si>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</si>
  <si>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</si>
  <si>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</si>
  <si>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</si>
  <si>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</si>
  <si>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</si>
  <si>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</si>
  <si>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</si>
  <si>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</si>
  <si>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</si>
  <si>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</si>
  <si>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</si>
  <si>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</si>
  <si>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</si>
  <si>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</si>
  <si>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</si>
  <si>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</si>
  <si>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</si>
  <si>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</si>
  <si>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</si>
  <si>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</si>
  <si>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</si>
  <si>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</si>
  <si>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</si>
  <si>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</si>
  <si>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</si>
  <si>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</si>
  <si>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</si>
  <si>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</si>
  <si>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</si>
  <si>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</si>
  <si>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</si>
  <si>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</si>
  <si>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</si>
  <si>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</si>
  <si>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</si>
  <si>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</si>
  <si>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</si>
  <si>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</si>
  <si>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</si>
  <si>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</si>
  <si>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</si>
  <si>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</si>
  <si>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</si>
  <si>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</si>
  <si>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</si>
  <si>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</si>
  <si>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</si>
  <si>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</si>
  <si>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</si>
  <si>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</si>
  <si>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</si>
  <si>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</si>
  <si>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</si>
  <si>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</si>
  <si>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</si>
  <si>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</si>
  <si>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</si>
  <si>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</si>
  <si>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</si>
  <si>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</si>
  <si>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</si>
  <si>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</si>
  <si>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</si>
  <si>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</si>
  <si>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</si>
  <si>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</si>
  <si>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</si>
  <si>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</si>
  <si>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</si>
  <si>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</si>
  <si>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</si>
  <si>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</si>
  <si>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</si>
  <si>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</si>
  <si>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</si>
  <si>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</si>
  <si>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</si>
  <si>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</si>
  <si>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</si>
  <si>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</si>
  <si>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</si>
  <si>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</si>
  <si>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</si>
  <si>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</si>
  <si>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</si>
  <si>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</si>
  <si>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</si>
  <si>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</si>
  <si>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</si>
  <si>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</si>
  <si>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</si>
  <si>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</si>
  <si>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</si>
  <si>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</si>
  <si>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</si>
  <si>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</si>
  <si>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</si>
  <si>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</si>
  <si>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</si>
  <si>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</si>
  <si>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</si>
  <si>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</si>
  <si>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</si>
  <si>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</si>
  <si>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</si>
  <si>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</si>
  <si>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</si>
  <si>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</si>
  <si>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</si>
  <si>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</si>
  <si>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</si>
  <si>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</si>
  <si>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</si>
  <si>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</si>
  <si>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</si>
  <si>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</si>
  <si>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</si>
  <si>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</si>
  <si>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</si>
  <si>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</si>
  <si>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</si>
  <si>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</si>
  <si>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</si>
  <si>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</si>
  <si>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</si>
  <si>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</si>
  <si>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</si>
  <si>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</si>
  <si>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</si>
  <si>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</si>
  <si>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</si>
  <si>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</si>
  <si>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</si>
  <si>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</si>
  <si>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</si>
  <si>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</si>
  <si>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</si>
  <si>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</si>
  <si>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</si>
  <si>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</si>
  <si>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</si>
  <si>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</si>
  <si>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</si>
  <si>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</si>
  <si>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</si>
  <si>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</si>
  <si>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</si>
  <si>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</si>
  <si>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</si>
  <si>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</si>
  <si>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</si>
  <si>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</si>
  <si>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</si>
  <si>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</si>
  <si>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</si>
  <si>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</si>
  <si>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</si>
  <si>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</si>
  <si>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</si>
  <si>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</si>
  <si>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</si>
  <si>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</si>
  <si>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</si>
  <si>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</si>
  <si>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</si>
  <si>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</si>
  <si>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</si>
  <si>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</si>
  <si>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</si>
  <si>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</si>
  <si>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</si>
  <si>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</si>
  <si>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</si>
  <si>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</si>
  <si>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</si>
  <si>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</si>
  <si>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</si>
  <si>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</si>
  <si>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</si>
  <si>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</si>
  <si>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</si>
  <si>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</si>
  <si>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</si>
  <si>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</si>
  <si>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</si>
  <si>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</si>
  <si>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</si>
  <si>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</si>
  <si>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</si>
  <si>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</si>
  <si>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</si>
  <si>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</si>
  <si>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</si>
  <si>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</si>
  <si>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</si>
  <si>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</si>
  <si>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</si>
  <si>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</si>
  <si>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</si>
  <si>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</si>
  <si>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</si>
  <si>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</si>
  <si>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</si>
  <si>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</si>
  <si>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</si>
  <si>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</si>
  <si>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</si>
  <si>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</si>
  <si>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</si>
  <si>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</si>
  <si>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</si>
  <si>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</si>
  <si>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</si>
  <si>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</si>
  <si>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</si>
  <si>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</si>
  <si>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</si>
  <si>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</si>
  <si>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</si>
  <si>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</si>
  <si>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</si>
  <si>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</si>
  <si>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</si>
  <si>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</si>
  <si>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</si>
  <si>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</si>
  <si>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</si>
  <si>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</si>
  <si>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</si>
  <si>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</si>
  <si>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</si>
  <si>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</si>
  <si>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</si>
  <si>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</si>
  <si>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</si>
  <si>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</si>
  <si>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</si>
  <si>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</si>
  <si>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</si>
  <si>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</si>
  <si>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</si>
  <si>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</si>
  <si>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</si>
  <si>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</si>
  <si>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</si>
  <si>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</si>
  <si>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</si>
  <si>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</si>
  <si>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</si>
  <si>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</si>
  <si>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</si>
  <si>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</si>
  <si>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</si>
  <si>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</si>
  <si>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</si>
  <si>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</si>
  <si>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</si>
  <si>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</si>
  <si>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</si>
  <si>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</si>
  <si>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</si>
  <si>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</si>
  <si>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</si>
  <si>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</si>
  <si>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</si>
  <si>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</si>
  <si>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</si>
  <si>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</si>
  <si>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</si>
  <si>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</si>
  <si>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</si>
  <si>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</si>
  <si>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</si>
  <si>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</si>
  <si>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</si>
  <si>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</si>
  <si>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</si>
  <si>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</si>
  <si>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</si>
  <si>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</si>
  <si>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</si>
  <si>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</si>
  <si>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</si>
  <si>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</si>
  <si>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</si>
  <si>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</si>
  <si>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</si>
  <si>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</si>
  <si>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</si>
  <si>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</si>
  <si>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</si>
  <si>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</si>
  <si>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</si>
  <si>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</si>
  <si>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</si>
  <si>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</si>
  <si>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</si>
  <si>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</si>
  <si>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</si>
  <si>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</si>
  <si>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</si>
  <si>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</si>
  <si>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</si>
  <si>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</si>
  <si>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</si>
  <si>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</si>
  <si>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</si>
  <si>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</si>
  <si>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</si>
  <si>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</si>
  <si>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</si>
  <si>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</si>
  <si>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</si>
  <si>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</si>
  <si>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</si>
  <si>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</si>
  <si>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</si>
  <si>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</si>
  <si>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</si>
  <si>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</si>
  <si>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</si>
  <si>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</si>
  <si>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</si>
  <si>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</si>
  <si>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</si>
  <si>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</si>
  <si>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</si>
  <si>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</si>
  <si>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</si>
  <si>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</si>
  <si>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</si>
  <si>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</si>
  <si>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</si>
  <si>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</si>
  <si>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</si>
  <si>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</si>
  <si>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</si>
  <si>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</si>
  <si>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</si>
  <si>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</si>
  <si>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</si>
  <si>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</si>
  <si>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</si>
  <si>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</si>
  <si>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</si>
  <si>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</si>
  <si>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</si>
  <si>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</si>
  <si>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</si>
  <si>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</si>
  <si>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</si>
  <si>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</si>
  <si>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</si>
  <si>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</si>
  <si>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</si>
  <si>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</si>
  <si>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</si>
  <si>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</si>
  <si>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</si>
  <si>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</si>
  <si>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</si>
  <si>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</si>
  <si>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</si>
  <si>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</si>
  <si>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</si>
  <si>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</si>
  <si>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</si>
  <si>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</si>
  <si>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</si>
  <si>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</si>
  <si>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</si>
  <si>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</si>
  <si>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</si>
  <si>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</si>
  <si>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</si>
  <si>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</si>
  <si>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</si>
  <si>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</si>
  <si>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</si>
  <si>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</si>
  <si>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</si>
  <si>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</si>
  <si>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</si>
  <si>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</si>
  <si>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</si>
  <si>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</si>
  <si>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</si>
  <si>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</si>
  <si>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</si>
  <si>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</si>
  <si>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</si>
  <si>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</si>
  <si>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</si>
  <si>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</si>
  <si>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</si>
  <si>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</si>
  <si>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</si>
  <si>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</si>
  <si>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</si>
  <si>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</si>
  <si>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</si>
  <si>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</si>
  <si>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</si>
  <si>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</si>
  <si>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</si>
  <si>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</si>
  <si>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</si>
  <si>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</si>
  <si>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</si>
  <si>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</si>
  <si>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</si>
  <si>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</si>
  <si>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</si>
  <si>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</si>
  <si>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</si>
  <si>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</si>
  <si>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</si>
  <si>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</si>
  <si>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</si>
  <si>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</si>
  <si>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</si>
  <si>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</si>
  <si>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</si>
  <si>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</si>
  <si>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</si>
  <si>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</si>
  <si>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</si>
  <si>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</si>
  <si>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</si>
  <si>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</si>
  <si>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</si>
  <si>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</si>
  <si>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</si>
  <si>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</si>
  <si>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</si>
  <si>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</si>
  <si>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</si>
  <si>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</si>
  <si>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</si>
  <si>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</si>
  <si>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</si>
  <si>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</si>
  <si>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</si>
  <si>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</si>
  <si>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</si>
  <si>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</si>
  <si>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</si>
  <si>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</si>
  <si>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</si>
  <si>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</si>
  <si>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</si>
  <si>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</si>
  <si>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</si>
  <si>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</si>
  <si>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</si>
  <si>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</si>
  <si>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</si>
  <si>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</si>
  <si>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</si>
  <si>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</si>
  <si>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</si>
  <si>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</si>
  <si>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</si>
  <si>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</si>
  <si>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</si>
  <si>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</si>
  <si>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</si>
  <si>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</si>
  <si>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</si>
  <si>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</si>
  <si>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</si>
  <si>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</si>
  <si>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</si>
  <si>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</si>
  <si>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</si>
  <si>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</si>
  <si>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</si>
  <si>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</si>
  <si>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</si>
  <si>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</si>
  <si>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</si>
  <si>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</si>
  <si>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</si>
  <si>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</si>
  <si>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</si>
  <si>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</si>
  <si>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</si>
  <si>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</si>
  <si>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</si>
  <si>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</si>
  <si>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</si>
  <si>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</si>
  <si>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</si>
  <si>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</si>
  <si>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</si>
  <si>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</si>
  <si>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</si>
  <si>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</si>
  <si>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</si>
  <si>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</si>
  <si>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</si>
  <si>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</si>
  <si>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</si>
  <si>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</si>
  <si>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</si>
  <si>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</si>
  <si>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</si>
  <si>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</si>
  <si>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</si>
  <si>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</si>
  <si>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</si>
  <si>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</si>
  <si>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</si>
  <si>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</si>
  <si>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</si>
  <si>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</si>
  <si>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</si>
  <si>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</si>
  <si>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</si>
  <si>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</si>
  <si>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</si>
  <si>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</si>
  <si>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</si>
  <si>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</si>
  <si>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</si>
  <si>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</si>
  <si>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</si>
  <si>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</si>
  <si>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</si>
  <si>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</si>
  <si>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</si>
  <si>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</si>
  <si>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</si>
  <si>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</si>
  <si>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</si>
  <si>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</si>
  <si>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</si>
  <si>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</si>
  <si>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</si>
  <si>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</si>
  <si>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</si>
  <si>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</si>
  <si>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</si>
  <si>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</si>
  <si>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</si>
  <si>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</si>
  <si>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</si>
  <si>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</si>
  <si>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</si>
  <si>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</si>
  <si>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</si>
  <si>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</si>
  <si>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</si>
  <si>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</si>
  <si>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</si>
  <si>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</si>
  <si>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</si>
  <si>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</si>
  <si>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</si>
  <si>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</si>
  <si>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</si>
  <si>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</si>
  <si>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</si>
  <si>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</si>
  <si>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</si>
  <si>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</si>
  <si>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</si>
  <si>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</si>
  <si>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</si>
  <si>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</si>
  <si>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</si>
  <si>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</si>
  <si>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</si>
  <si>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</si>
  <si>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</si>
  <si>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</si>
  <si>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</si>
  <si>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</si>
  <si>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</si>
  <si>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</si>
  <si>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</si>
  <si>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</si>
  <si>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</si>
  <si>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</si>
  <si>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</si>
  <si>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</si>
  <si>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</si>
  <si>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</si>
  <si>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</si>
  <si>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</si>
  <si>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</si>
  <si>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</si>
  <si>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</si>
  <si>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</si>
  <si>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</si>
  <si>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</si>
  <si>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</si>
  <si>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</si>
  <si>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</si>
  <si>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</si>
  <si>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</si>
  <si>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</si>
  <si>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</si>
  <si>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</si>
  <si>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</si>
  <si>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</si>
  <si>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</si>
  <si>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</si>
  <si>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</si>
  <si>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</si>
  <si>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</si>
  <si>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</si>
  <si>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</si>
  <si>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</si>
  <si>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</si>
  <si>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</si>
  <si>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</si>
  <si>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</si>
  <si>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</si>
  <si>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</si>
  <si>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</si>
  <si>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</si>
  <si>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</si>
  <si>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</si>
  <si>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</si>
  <si>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</si>
  <si>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</si>
  <si>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</si>
  <si>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</si>
  <si>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</si>
  <si>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</si>
  <si>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</si>
  <si>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</si>
  <si>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</si>
  <si>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</si>
  <si>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</si>
  <si>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</si>
  <si>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</si>
  <si>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</si>
  <si>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</si>
  <si>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</si>
  <si>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</si>
  <si>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</si>
  <si>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</si>
  <si>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</si>
  <si>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</si>
  <si>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</si>
  <si>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</si>
  <si>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</si>
  <si>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</si>
  <si>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</si>
  <si>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</si>
  <si>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</si>
  <si>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</si>
  <si>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</si>
  <si>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</si>
  <si>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</si>
  <si>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</si>
  <si>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</si>
  <si>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</si>
  <si>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</si>
  <si>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</si>
  <si>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</si>
  <si>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</si>
  <si>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</si>
  <si>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</si>
  <si>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</si>
  <si>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</si>
  <si>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</si>
  <si>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</si>
  <si>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</si>
  <si>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</si>
  <si>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</si>
  <si>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</si>
  <si>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</si>
  <si>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</si>
  <si>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</si>
  <si>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</si>
  <si>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</si>
  <si>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</si>
  <si>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</si>
  <si>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</si>
  <si>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</si>
  <si>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</si>
  <si>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</si>
  <si>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</si>
  <si>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</si>
  <si>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</si>
  <si>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</si>
  <si>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</si>
  <si>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</si>
  <si>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</si>
  <si>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</si>
  <si>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</si>
  <si>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</si>
  <si>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</si>
  <si>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</si>
  <si>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</si>
  <si>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</si>
  <si>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</si>
  <si>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</si>
  <si>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</si>
  <si>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</si>
  <si>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</si>
  <si>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</si>
  <si>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</si>
  <si>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</si>
  <si>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</si>
  <si>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</si>
  <si>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</si>
  <si>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</si>
  <si>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</si>
  <si>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</si>
  <si>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</si>
  <si>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</si>
  <si>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</si>
  <si>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</si>
  <si>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</si>
  <si>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</si>
  <si>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</si>
  <si>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</si>
  <si>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</si>
  <si>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</si>
  <si>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</si>
  <si>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</si>
  <si>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</si>
  <si>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</si>
  <si>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</si>
  <si>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</si>
  <si>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</si>
  <si>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</si>
  <si>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</si>
  <si>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</si>
  <si>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</si>
  <si>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</si>
  <si>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</si>
  <si>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</si>
  <si>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</si>
  <si>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</si>
  <si>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</si>
  <si>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</si>
  <si>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</si>
  <si>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</si>
  <si>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</si>
  <si>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</si>
  <si>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</si>
  <si>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</si>
  <si>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</si>
  <si>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</si>
  <si>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</si>
  <si>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</si>
  <si>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</si>
  <si>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</si>
  <si>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</si>
  <si>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</si>
  <si>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</si>
  <si>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</si>
  <si>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</si>
  <si>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</si>
  <si>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</si>
  <si>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</si>
  <si>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</si>
  <si>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</si>
  <si>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</si>
  <si>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</si>
  <si>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</si>
  <si>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</si>
  <si>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</si>
  <si>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</si>
  <si>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</si>
  <si>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</si>
  <si>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</si>
  <si>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</si>
  <si>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</si>
  <si>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</si>
  <si>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</si>
  <si>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</si>
  <si>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</si>
  <si>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</si>
  <si>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</si>
  <si>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</si>
  <si>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</si>
  <si>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</si>
  <si>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</si>
  <si>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</si>
  <si>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</si>
  <si>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</si>
  <si>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</si>
  <si>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</si>
  <si>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</si>
  <si>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</si>
  <si>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</si>
  <si>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</si>
  <si>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</si>
  <si>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</si>
  <si>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</si>
  <si>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</si>
  <si>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</si>
  <si>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</si>
  <si>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</si>
  <si>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</si>
  <si>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</si>
  <si>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</si>
  <si>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</si>
  <si>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</si>
  <si>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</si>
  <si>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</si>
  <si>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</si>
  <si>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</si>
  <si>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</si>
  <si>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</si>
  <si>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</si>
  <si>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</si>
  <si>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</si>
  <si>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</si>
  <si>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</si>
  <si>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</si>
  <si>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</si>
  <si>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</si>
  <si>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</si>
  <si>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</si>
  <si>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</si>
  <si>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</si>
  <si>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</si>
  <si>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</si>
  <si>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</si>
  <si>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</si>
  <si>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</si>
  <si>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</si>
  <si>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</si>
  <si>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</si>
  <si>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</si>
  <si>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</si>
  <si>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</si>
  <si>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</si>
  <si>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</si>
  <si>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</si>
  <si>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</si>
  <si>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</si>
  <si>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</si>
  <si>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</si>
  <si>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</si>
  <si>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</si>
  <si>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</si>
  <si>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</si>
  <si>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</si>
  <si>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</si>
  <si>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</si>
  <si>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</si>
  <si>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</si>
  <si>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</si>
  <si>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</si>
  <si>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</si>
  <si>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</si>
  <si>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</si>
  <si>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</si>
  <si>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</si>
  <si>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</si>
  <si>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</si>
  <si>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</si>
  <si>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</si>
  <si>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</si>
  <si>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</si>
  <si>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</si>
  <si>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</si>
  <si>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</si>
  <si>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</si>
  <si>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</si>
  <si>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</si>
  <si>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</si>
  <si>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</si>
  <si>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</si>
  <si>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</si>
  <si>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</si>
  <si>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</si>
  <si>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</si>
  <si>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</si>
  <si>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</si>
  <si>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</si>
  <si>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</si>
  <si>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</si>
  <si>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</si>
  <si>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</si>
  <si>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</si>
  <si>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</si>
  <si>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</si>
  <si>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</si>
  <si>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</si>
  <si>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</si>
  <si>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</si>
  <si>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</si>
  <si>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</si>
  <si>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</si>
  <si>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</si>
  <si>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</si>
  <si>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</si>
  <si>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</si>
  <si>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</si>
  <si>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</si>
  <si>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</si>
  <si>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</si>
  <si>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</si>
  <si>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</si>
  <si>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</si>
  <si>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</si>
  <si>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</si>
  <si>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</si>
  <si>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</si>
  <si>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</si>
  <si>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</si>
  <si>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</si>
  <si>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</si>
  <si>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</si>
  <si>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</si>
  <si>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</si>
  <si>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</si>
  <si>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</si>
  <si>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</si>
  <si>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</si>
  <si>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</si>
  <si>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</si>
  <si>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</si>
  <si>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</si>
  <si>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</si>
  <si>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</si>
  <si>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</si>
  <si>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</si>
  <si>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</si>
  <si>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</si>
  <si>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</si>
  <si>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</si>
  <si>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</si>
  <si>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</si>
  <si>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</si>
  <si>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</si>
  <si>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</si>
  <si>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</si>
  <si>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</si>
  <si>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</si>
  <si>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</si>
  <si>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</si>
  <si>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</si>
  <si>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</si>
  <si>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</si>
  <si>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</si>
  <si>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</si>
  <si>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</si>
  <si>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</si>
  <si>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</si>
  <si>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</si>
  <si>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</si>
  <si>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</si>
  <si>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</si>
  <si>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</si>
  <si>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</si>
  <si>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</si>
  <si>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</si>
  <si>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</si>
  <si>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</si>
  <si>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</si>
  <si>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</si>
  <si>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</si>
  <si>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</si>
  <si>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</si>
  <si>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</si>
  <si>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</si>
  <si>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</si>
  <si>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</si>
  <si>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</si>
  <si>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</si>
  <si>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</si>
  <si>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</si>
  <si>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</si>
  <si>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</si>
  <si>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</si>
  <si>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</si>
  <si>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</si>
  <si>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</si>
  <si>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</si>
  <si>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</si>
  <si>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</si>
  <si>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</si>
  <si>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</si>
  <si>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</si>
  <si>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</si>
  <si>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</si>
  <si>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</si>
  <si>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</si>
  <si>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</si>
  <si>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</si>
  <si>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</si>
  <si>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</si>
  <si>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</si>
  <si>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</si>
  <si>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</si>
  <si>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</si>
  <si>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</si>
  <si>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</si>
  <si>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</si>
  <si>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</si>
  <si>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</si>
  <si>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</si>
  <si>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</si>
  <si>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</si>
  <si>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</si>
  <si>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</si>
  <si>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</si>
  <si>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</si>
  <si>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</si>
  <si>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</si>
  <si>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</si>
  <si>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</si>
  <si>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</si>
  <si>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</si>
  <si>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</si>
  <si>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</si>
  <si>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</si>
  <si>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</si>
  <si>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</si>
  <si>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</si>
  <si>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</si>
  <si>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</si>
  <si>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</si>
  <si>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</si>
  <si>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</si>
  <si>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</si>
  <si>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</si>
  <si>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</si>
  <si>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</si>
  <si>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</si>
  <si>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</si>
  <si>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</si>
  <si>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</si>
  <si>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</si>
  <si>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</si>
  <si>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</si>
  <si>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</si>
  <si>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</si>
  <si>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</si>
  <si>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</si>
  <si>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</si>
  <si>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</si>
  <si>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</si>
  <si>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</si>
  <si>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</si>
  <si>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</si>
  <si>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</si>
  <si>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</si>
  <si>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</si>
  <si>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</si>
  <si>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</si>
  <si>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</si>
  <si>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</si>
  <si>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</si>
  <si>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</si>
  <si>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</si>
  <si>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</si>
  <si>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</si>
  <si>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</si>
  <si>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</si>
  <si>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</si>
  <si>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</si>
  <si>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</si>
  <si>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</si>
  <si>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</si>
  <si>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</si>
  <si>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</si>
  <si>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</si>
  <si>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</si>
  <si>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</si>
  <si>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</si>
  <si>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</si>
  <si>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</si>
  <si>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</si>
  <si>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</si>
  <si>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</si>
  <si>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</si>
  <si>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</si>
  <si>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</si>
  <si>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</si>
  <si>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</si>
  <si>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</si>
  <si>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</si>
  <si>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</si>
  <si>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</si>
  <si>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</si>
  <si>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</si>
  <si>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</si>
  <si>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</si>
  <si>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</si>
  <si>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</si>
  <si>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</si>
  <si>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</si>
  <si>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</si>
  <si>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</si>
  <si>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</si>
  <si>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</si>
  <si>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</si>
  <si>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</si>
  <si>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</si>
  <si>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</si>
  <si>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</si>
  <si>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</si>
  <si>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</si>
  <si>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</si>
  <si>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</si>
  <si>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</si>
  <si>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</si>
  <si>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</si>
  <si>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</si>
  <si>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</si>
  <si>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</si>
  <si>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</si>
  <si>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</si>
  <si>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</si>
  <si>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</si>
  <si>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</si>
  <si>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</si>
  <si>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</si>
  <si>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</si>
  <si>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</si>
  <si>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</si>
  <si>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</si>
  <si>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</si>
  <si>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</si>
  <si>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</si>
  <si>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</si>
  <si>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</si>
  <si>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</si>
  <si>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</si>
  <si>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</si>
  <si>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</si>
  <si>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</si>
  <si>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</si>
  <si>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</si>
  <si>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</si>
  <si>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</si>
  <si>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</si>
  <si>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</si>
  <si>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</si>
  <si>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</si>
  <si>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</si>
  <si>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</si>
  <si>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</si>
  <si>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</si>
  <si>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</si>
  <si>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</si>
  <si>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</si>
  <si>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</si>
  <si>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</si>
  <si>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</si>
  <si>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</si>
  <si>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</si>
  <si>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</si>
  <si>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</si>
  <si>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</si>
  <si>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</si>
  <si>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</si>
  <si>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</si>
  <si>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</si>
  <si>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</si>
  <si>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</si>
  <si>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</si>
  <si>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</si>
  <si>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</si>
  <si>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</si>
  <si>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</si>
  <si>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</si>
  <si>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</si>
  <si>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</si>
  <si>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</si>
  <si>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</si>
  <si>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</si>
  <si>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</si>
  <si>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</si>
  <si>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</si>
  <si>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</si>
  <si>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</si>
  <si>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</si>
  <si>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</si>
  <si>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</si>
  <si>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</si>
  <si>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</si>
  <si>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</si>
  <si>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</si>
  <si>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</si>
  <si>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</si>
  <si>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</si>
  <si>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</si>
  <si>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</si>
  <si>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</si>
  <si>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</si>
  <si>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</si>
  <si>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</si>
  <si>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</si>
  <si>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</si>
  <si>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</si>
  <si>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</si>
  <si>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</si>
  <si>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</si>
  <si>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</si>
  <si>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</si>
  <si>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</si>
  <si>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</si>
  <si>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</si>
  <si>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</si>
  <si>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</si>
  <si>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</si>
  <si>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</si>
  <si>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</si>
  <si>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</si>
  <si>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</si>
  <si>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</si>
  <si>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</si>
  <si>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</si>
  <si>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</si>
  <si>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</si>
  <si>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</si>
  <si>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</si>
  <si>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</si>
  <si>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</si>
  <si>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</si>
  <si>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</si>
  <si>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</si>
  <si>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</si>
  <si>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</si>
  <si>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</si>
  <si>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</si>
  <si>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</si>
  <si>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</si>
  <si>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</si>
  <si>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</si>
  <si>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</si>
  <si>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</si>
  <si>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</si>
  <si>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</si>
  <si>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</si>
  <si>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</si>
  <si>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</si>
  <si>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</si>
  <si>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</si>
  <si>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</si>
  <si>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</si>
  <si>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</si>
  <si>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</si>
  <si>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</si>
  <si>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</si>
  <si>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</si>
  <si>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</si>
  <si>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</si>
  <si>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</si>
  <si>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</si>
  <si>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</si>
  <si>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</si>
  <si>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</si>
  <si>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</si>
  <si>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</si>
  <si>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</si>
  <si>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</si>
  <si>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</si>
  <si>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</si>
  <si>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</si>
  <si>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</si>
  <si>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</si>
  <si>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</si>
  <si>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</si>
  <si>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</si>
  <si>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</si>
  <si>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</si>
  <si>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</si>
  <si>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</si>
  <si>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</si>
  <si>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</si>
  <si>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</si>
  <si>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</si>
  <si>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</si>
  <si>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</si>
  <si>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</si>
  <si>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</si>
  <si>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</si>
  <si>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</si>
  <si>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</si>
  <si>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</si>
  <si>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</si>
  <si>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</si>
  <si>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</si>
  <si>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</si>
  <si>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</si>
  <si>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</si>
  <si>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</si>
  <si>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</si>
  <si>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</si>
  <si>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</si>
  <si>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</si>
  <si>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</si>
  <si>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</si>
  <si>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</si>
  <si>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</si>
  <si>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</si>
  <si>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</si>
  <si>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</si>
  <si>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</si>
  <si>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</si>
  <si>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</si>
  <si>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</si>
  <si>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</si>
  <si>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</si>
  <si>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</si>
  <si>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</si>
  <si>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</si>
  <si>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</si>
  <si>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</si>
  <si>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</si>
  <si>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</si>
  <si>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</si>
  <si>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</si>
  <si>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</si>
  <si>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</si>
  <si>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</si>
  <si>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</si>
  <si>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</si>
  <si>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</si>
  <si>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</si>
  <si>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</si>
  <si>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</si>
  <si>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</si>
  <si>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</si>
  <si>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</si>
  <si>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</si>
  <si>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</si>
  <si>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</si>
  <si>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</si>
  <si>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</si>
  <si>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</si>
  <si>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</si>
  <si>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</si>
  <si>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</si>
  <si>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</si>
  <si>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</si>
  <si>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</si>
  <si>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</si>
  <si>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</si>
  <si>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</si>
  <si>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</si>
  <si>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</si>
  <si>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</si>
  <si>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</si>
  <si>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</si>
  <si>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</si>
  <si>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</si>
  <si>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</si>
  <si>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</si>
  <si>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</si>
  <si>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</si>
  <si>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</si>
  <si>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</si>
  <si>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</si>
  <si>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</si>
  <si>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</si>
  <si>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</si>
  <si>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</si>
  <si>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</si>
  <si>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</si>
  <si>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</si>
  <si>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</si>
  <si>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</si>
  <si>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</si>
  <si>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</si>
  <si>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</si>
  <si>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</si>
  <si>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</si>
  <si>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</si>
  <si>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</si>
  <si>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</si>
  <si>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</si>
  <si>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</si>
  <si>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</si>
  <si>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</si>
  <si>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</si>
  <si>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</si>
  <si>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</si>
  <si>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</si>
  <si>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</si>
  <si>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</si>
  <si>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</si>
  <si>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</si>
  <si>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</si>
  <si>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</si>
  <si>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</si>
  <si>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</si>
  <si>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</si>
  <si>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</si>
  <si>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</si>
  <si>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</si>
  <si>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</si>
  <si>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</si>
  <si>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</si>
  <si>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</si>
  <si>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</si>
  <si>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</si>
  <si>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</si>
  <si>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</si>
  <si>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</si>
  <si>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</si>
  <si>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</si>
  <si>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</si>
  <si>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</si>
  <si>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</si>
  <si>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</si>
  <si>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</si>
  <si>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</si>
  <si>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</si>
  <si>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</si>
  <si>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</si>
  <si>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</si>
  <si>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</si>
  <si>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</si>
  <si>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</si>
  <si>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</si>
  <si>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</si>
  <si>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</si>
  <si>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</si>
  <si>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</si>
  <si>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</si>
  <si>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</si>
  <si>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</si>
  <si>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</si>
  <si>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</si>
  <si>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</si>
  <si>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</si>
  <si>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</si>
  <si>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</si>
  <si>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</si>
  <si>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</si>
  <si>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</si>
  <si>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</si>
  <si>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</si>
  <si>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</si>
  <si>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</si>
  <si>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</si>
  <si>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</si>
  <si>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</si>
  <si>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</si>
  <si>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</si>
  <si>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</si>
  <si>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</si>
  <si>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</si>
  <si>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</si>
  <si>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</si>
  <si>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</si>
  <si>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</si>
  <si>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</si>
  <si>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</si>
  <si>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</si>
  <si>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</si>
  <si>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</si>
  <si>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</si>
  <si>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</si>
  <si>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</si>
  <si>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</si>
  <si>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</si>
  <si>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</si>
  <si>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</si>
  <si>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</si>
  <si>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</si>
  <si>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</si>
  <si>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</si>
  <si>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</si>
  <si>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</si>
  <si>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</si>
  <si>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</si>
  <si>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</si>
  <si>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</si>
  <si>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</si>
  <si>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</si>
  <si>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</si>
  <si>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</si>
  <si>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</si>
  <si>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</si>
  <si>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</si>
  <si>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</si>
  <si>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</si>
  <si>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</si>
  <si>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</si>
  <si>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</si>
  <si>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</si>
  <si>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</si>
  <si>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</si>
  <si>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</si>
  <si>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</si>
  <si>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</si>
  <si>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</si>
  <si>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</si>
  <si>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</si>
  <si>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</si>
  <si>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</si>
  <si>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</si>
  <si>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</si>
  <si>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</si>
  <si>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</si>
  <si>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</si>
  <si>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</si>
  <si>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</si>
  <si>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</si>
  <si>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</si>
  <si>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</si>
  <si>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</si>
  <si>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</si>
  <si>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</si>
  <si>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</si>
  <si>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</si>
  <si>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</si>
  <si>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</si>
  <si>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</si>
  <si>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</si>
  <si>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</si>
  <si>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</si>
  <si>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</si>
  <si>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</si>
  <si>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</si>
  <si>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</si>
  <si>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</si>
  <si>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</si>
  <si>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</si>
  <si>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</si>
  <si>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</si>
  <si>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</si>
  <si>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</si>
  <si>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</si>
  <si>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</si>
  <si>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</si>
  <si>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</si>
  <si>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</si>
  <si>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</si>
  <si>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</si>
  <si>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</si>
  <si>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</si>
  <si>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</si>
  <si>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</si>
  <si>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</si>
  <si>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</si>
  <si>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</si>
  <si>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</si>
  <si>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</si>
  <si>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</si>
  <si>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</si>
  <si>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</si>
  <si>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</si>
  <si>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</si>
  <si>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</si>
  <si>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</si>
  <si>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</si>
  <si>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</si>
  <si>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</si>
  <si>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</si>
  <si>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</si>
  <si>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</si>
  <si>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</si>
  <si>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</si>
  <si>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</si>
  <si>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</si>
  <si>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</si>
  <si>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</si>
  <si>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</si>
  <si>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</si>
  <si>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</si>
  <si>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</si>
  <si>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</si>
  <si>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</si>
  <si>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</si>
  <si>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</si>
  <si>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</si>
  <si>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</si>
  <si>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</si>
  <si>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</si>
  <si>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</si>
  <si>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</si>
  <si>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</si>
  <si>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</si>
  <si>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</si>
  <si>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</si>
  <si>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</si>
  <si>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</si>
  <si>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</si>
  <si>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</si>
  <si>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</si>
  <si>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</si>
  <si>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</si>
  <si>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</si>
  <si>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</si>
  <si>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</si>
  <si>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</si>
  <si>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</si>
  <si>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</si>
  <si>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</si>
  <si>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</si>
  <si>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</si>
  <si>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</si>
  <si>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</si>
  <si>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</si>
  <si>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</si>
  <si>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</si>
  <si>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</si>
  <si>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</si>
  <si>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</si>
  <si>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</si>
  <si>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</si>
  <si>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</si>
  <si>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</si>
  <si>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</si>
  <si>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</si>
  <si>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</si>
  <si>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</si>
  <si>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</si>
  <si>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</si>
  <si>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</si>
  <si>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</si>
  <si>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</si>
  <si>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</si>
  <si>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</si>
  <si>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</si>
  <si>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</si>
  <si>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</si>
  <si>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</si>
  <si>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</si>
  <si>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</si>
  <si>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</si>
  <si>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</si>
  <si>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</si>
  <si>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</si>
  <si>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</si>
  <si>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</si>
  <si>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</si>
  <si>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</si>
  <si>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</si>
  <si>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</si>
  <si>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</si>
  <si>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</si>
  <si>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</si>
  <si>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</si>
  <si>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</si>
  <si>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</si>
  <si>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</si>
  <si>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</si>
  <si>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</si>
  <si>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</si>
  <si>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</si>
  <si>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</si>
  <si>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</si>
  <si>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</si>
  <si>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</si>
  <si>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</si>
  <si>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</si>
  <si>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</si>
  <si>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</si>
  <si>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</si>
  <si>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</si>
  <si>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</si>
  <si>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</si>
  <si>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</si>
  <si>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</si>
  <si>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</si>
  <si>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</si>
  <si>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</si>
  <si>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</si>
  <si>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</si>
  <si>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</si>
  <si>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</si>
  <si>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</si>
  <si>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</si>
  <si>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</si>
  <si>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</si>
  <si>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</si>
  <si>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</si>
  <si>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</si>
  <si>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</si>
  <si>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</si>
  <si>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</si>
  <si>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</si>
  <si>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</si>
  <si>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</si>
  <si>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</si>
  <si>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</si>
  <si>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</si>
  <si>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</si>
  <si>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</si>
  <si>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</si>
  <si>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</si>
  <si>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</si>
  <si>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</si>
  <si>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</si>
  <si>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</si>
  <si>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</si>
  <si>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</si>
  <si>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</si>
  <si>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</si>
  <si>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</si>
  <si>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</si>
  <si>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</si>
  <si>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</si>
  <si>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</si>
  <si>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</si>
  <si>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</si>
  <si>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</si>
  <si>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</si>
  <si>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</si>
  <si>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</si>
  <si>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</si>
  <si>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</si>
  <si>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</si>
  <si>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</si>
  <si>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</si>
  <si>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</si>
  <si>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</si>
  <si>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</si>
  <si>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</si>
  <si>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</si>
  <si>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</si>
  <si>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</si>
  <si>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</si>
  <si>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</si>
  <si>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</si>
  <si>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</si>
  <si>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</si>
  <si>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</si>
  <si>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</si>
  <si>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</si>
  <si>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</si>
  <si>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</si>
  <si>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</si>
  <si>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</si>
  <si>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</si>
  <si>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</si>
  <si>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</si>
  <si>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</si>
  <si>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</si>
  <si>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</si>
  <si>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</si>
  <si>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</si>
  <si>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</si>
  <si>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</si>
  <si>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</si>
  <si>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</si>
  <si>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</si>
  <si>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</si>
  <si>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</si>
  <si>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</si>
  <si>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</si>
  <si>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</si>
  <si>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</si>
  <si>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</si>
  <si>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</si>
  <si>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</si>
  <si>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</si>
  <si>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</si>
  <si>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</si>
  <si>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</si>
  <si>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</si>
  <si>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</si>
  <si>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</si>
  <si>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</si>
  <si>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</si>
  <si>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</si>
  <si>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</si>
  <si>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</si>
  <si>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</si>
  <si>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</si>
  <si>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</si>
  <si>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</si>
  <si>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</si>
  <si>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</si>
  <si>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</si>
  <si>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</si>
  <si>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</si>
  <si>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</si>
  <si>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</si>
  <si>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</si>
  <si>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</si>
  <si>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</si>
  <si>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</si>
  <si>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</si>
  <si>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</si>
  <si>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</si>
  <si>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</si>
  <si>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</si>
  <si>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</si>
  <si>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</si>
  <si>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</si>
  <si>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</si>
  <si>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</si>
  <si>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</si>
  <si>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</si>
  <si>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</si>
  <si>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</si>
  <si>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</si>
  <si>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</si>
  <si>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</si>
  <si>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</si>
  <si>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</si>
  <si>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</si>
  <si>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</si>
  <si>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</si>
  <si>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</si>
  <si>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</si>
  <si>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</si>
  <si>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</si>
  <si>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</si>
  <si>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</si>
  <si>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</si>
  <si>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</si>
  <si>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</si>
  <si>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</si>
  <si>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</si>
  <si>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</si>
  <si>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</si>
  <si>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</si>
  <si>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</si>
  <si>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</si>
  <si>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</si>
  <si>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</si>
  <si>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</si>
  <si>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</si>
  <si>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</si>
  <si>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</si>
  <si>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</si>
  <si>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</si>
  <si>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</si>
  <si>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</si>
  <si>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</si>
  <si>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</si>
  <si>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</si>
  <si>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</si>
  <si>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</si>
  <si>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</si>
  <si>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</si>
  <si>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</si>
  <si>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</si>
  <si>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</si>
  <si>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</si>
  <si>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</si>
  <si>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</si>
  <si>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</si>
  <si>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</si>
  <si>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</si>
  <si>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</si>
  <si>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</si>
  <si>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</si>
  <si>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</si>
  <si>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</si>
  <si>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</si>
  <si>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</si>
  <si>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</si>
  <si>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</si>
  <si>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</si>
  <si>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</si>
  <si>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</si>
  <si>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</si>
  <si>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</si>
  <si>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</si>
  <si>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</si>
  <si>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</si>
  <si>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</si>
  <si>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</si>
  <si>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</si>
  <si>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</si>
  <si>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</si>
  <si>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</si>
  <si>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</si>
  <si>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</si>
  <si>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</si>
  <si>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</si>
  <si>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</si>
  <si>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</si>
  <si>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</si>
  <si>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</si>
  <si>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</si>
  <si>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</si>
  <si>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</si>
  <si>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</si>
  <si>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</si>
  <si>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</si>
  <si>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</si>
  <si>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</si>
  <si>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</si>
  <si>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</si>
  <si>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</si>
  <si>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</si>
  <si>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</si>
  <si>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</si>
  <si>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</si>
  <si>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</si>
  <si>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</si>
  <si>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</si>
  <si>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</si>
  <si>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</si>
  <si>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</si>
  <si>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</si>
  <si>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</si>
  <si>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</si>
  <si>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</si>
  <si>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</si>
  <si>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</si>
  <si>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</si>
  <si>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</si>
  <si>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</si>
  <si>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</si>
  <si>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</si>
  <si>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</si>
  <si>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</si>
  <si>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</si>
  <si>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</si>
  <si>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</si>
  <si>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</si>
  <si>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</si>
  <si>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</si>
  <si>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</si>
  <si>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</si>
  <si>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</si>
  <si>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</si>
  <si>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</si>
  <si>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</si>
  <si>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</si>
  <si>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</si>
  <si>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</si>
  <si>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</si>
  <si>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</si>
  <si>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</si>
  <si>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</si>
  <si>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</si>
  <si>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</si>
  <si>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</si>
  <si>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</si>
  <si>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</si>
  <si>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</si>
  <si>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</si>
  <si>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</si>
  <si>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</si>
  <si>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</si>
  <si>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</si>
  <si>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</si>
  <si>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</si>
  <si>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</si>
  <si>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</si>
  <si>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</si>
  <si>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</si>
  <si>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</si>
  <si>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</si>
  <si>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</si>
  <si>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</si>
  <si>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</si>
  <si>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</si>
  <si>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</si>
  <si>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</si>
  <si>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</si>
  <si>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</si>
  <si>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</si>
  <si>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</si>
  <si>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</si>
  <si>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</si>
  <si>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</si>
  <si>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</si>
  <si>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</si>
  <si>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</si>
  <si>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</si>
  <si>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</si>
  <si>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</si>
  <si>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</si>
  <si>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</si>
  <si>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</si>
  <si>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</si>
  <si>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</si>
  <si>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</si>
  <si>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</si>
  <si>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</si>
  <si>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</si>
  <si>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</si>
  <si>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</si>
  <si>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</si>
  <si>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</si>
  <si>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</si>
  <si>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</si>
  <si>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</si>
  <si>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</si>
  <si>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</si>
  <si>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</si>
  <si>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</si>
  <si>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</si>
  <si>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</si>
  <si>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</si>
  <si>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</si>
  <si>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</si>
  <si>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</si>
  <si>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</si>
  <si>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</si>
  <si>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</si>
  <si>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</si>
  <si>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</si>
  <si>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</si>
  <si>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</si>
  <si>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</si>
  <si>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</si>
  <si>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</si>
  <si>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</si>
  <si>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</si>
  <si>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</si>
  <si>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</si>
  <si>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</si>
  <si>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</si>
  <si>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</si>
  <si>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</si>
  <si>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</si>
  <si>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</si>
  <si>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</si>
  <si>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</si>
  <si>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</si>
  <si>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</si>
  <si>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</si>
  <si>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</si>
  <si>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</si>
  <si>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</si>
  <si>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</si>
  <si>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</si>
  <si>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</si>
  <si>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</si>
  <si>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</si>
  <si>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</si>
  <si>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</si>
  <si>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</si>
  <si>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</si>
  <si>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</si>
  <si>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</si>
  <si>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</si>
  <si>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</si>
  <si>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</si>
  <si>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</si>
  <si>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</si>
  <si>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</si>
  <si>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</si>
  <si>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</si>
  <si>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</si>
  <si>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</si>
  <si>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</si>
  <si>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</si>
  <si>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</si>
  <si>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</si>
  <si>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</si>
  <si>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</si>
  <si>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</si>
  <si>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</si>
  <si>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</si>
  <si>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</si>
  <si>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</si>
  <si>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</si>
  <si>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</si>
  <si>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</si>
  <si>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</si>
  <si>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</si>
  <si>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</si>
  <si>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</si>
  <si>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</si>
  <si>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</si>
  <si>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</si>
  <si>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</si>
  <si>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</si>
  <si>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</si>
  <si>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</si>
  <si>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</si>
  <si>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</si>
  <si>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</si>
  <si>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</si>
  <si>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</si>
  <si>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</si>
  <si>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</si>
  <si>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</si>
  <si>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</si>
  <si>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</si>
  <si>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</si>
  <si>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</si>
  <si>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</si>
  <si>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</si>
  <si>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</si>
  <si>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</si>
  <si>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</si>
  <si>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</si>
  <si>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</si>
  <si>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</si>
  <si>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</si>
  <si>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</si>
  <si>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</si>
  <si>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</si>
  <si>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</si>
  <si>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</si>
  <si>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</si>
  <si>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</si>
  <si>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</si>
  <si>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</si>
  <si>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</si>
  <si>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</si>
  <si>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</si>
  <si>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</si>
  <si>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</si>
  <si>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</si>
  <si>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</si>
  <si>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</si>
  <si>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</si>
  <si>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</si>
  <si>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</si>
  <si>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</si>
  <si>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</si>
  <si>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</si>
  <si>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</si>
  <si>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</si>
  <si>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</si>
  <si>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</si>
  <si>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</si>
  <si>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</si>
  <si>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</si>
  <si>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</si>
  <si>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</si>
  <si>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</si>
  <si>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</si>
  <si>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</si>
  <si>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</si>
  <si>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</si>
  <si>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</si>
  <si>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</si>
  <si>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</si>
  <si>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</si>
  <si>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</si>
  <si>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</si>
  <si>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</si>
  <si>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</si>
  <si>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</si>
  <si>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</si>
  <si>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</si>
  <si>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</si>
  <si>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</si>
  <si>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</si>
  <si>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</si>
  <si>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</si>
  <si>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</si>
  <si>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</si>
  <si>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</si>
  <si>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</si>
  <si>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</si>
  <si>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</si>
  <si>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</si>
  <si>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</si>
  <si>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</si>
  <si>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</si>
  <si>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</si>
  <si>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</si>
  <si>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</si>
  <si>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</si>
  <si>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</si>
  <si>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</si>
  <si>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</si>
  <si>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</si>
  <si>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</si>
  <si>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</si>
  <si>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</si>
  <si>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</si>
  <si>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</si>
  <si>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</si>
  <si>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</si>
  <si>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</si>
  <si>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</si>
  <si>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</si>
  <si>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</si>
  <si>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</si>
  <si>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</si>
  <si>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</si>
  <si>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</si>
  <si>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</si>
  <si>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</si>
  <si>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</si>
  <si>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</si>
  <si>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</si>
  <si>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</si>
  <si>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</si>
  <si>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</si>
  <si>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</si>
  <si>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</si>
  <si>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</si>
  <si>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</si>
  <si>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</si>
  <si>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</si>
  <si>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</si>
  <si>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</si>
  <si>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</si>
  <si>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</si>
  <si>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</si>
  <si>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</si>
  <si>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</si>
  <si>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</si>
  <si>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</si>
  <si>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</si>
  <si>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</si>
  <si>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</si>
  <si>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</si>
  <si>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</si>
  <si>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</si>
  <si>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</si>
  <si>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</si>
  <si>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</si>
  <si>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</si>
  <si>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</si>
  <si>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</si>
  <si>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</si>
  <si>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</si>
  <si>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</si>
  <si>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</si>
  <si>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</si>
  <si>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</si>
  <si>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</si>
  <si>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</si>
  <si>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</si>
  <si>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</si>
  <si>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</si>
  <si>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</si>
  <si>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</si>
  <si>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</si>
  <si>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</si>
  <si>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</si>
  <si>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</si>
  <si>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</si>
  <si>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</si>
  <si>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</si>
  <si>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</si>
  <si>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</si>
  <si>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</si>
  <si>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</si>
  <si>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</si>
  <si>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</si>
  <si>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</si>
  <si>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</si>
  <si>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</si>
  <si>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</si>
  <si>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</si>
  <si>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</si>
  <si>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</si>
  <si>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</si>
  <si>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</si>
  <si>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</si>
  <si>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</si>
  <si>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</si>
  <si>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</si>
  <si>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</si>
  <si>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</si>
  <si>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</si>
  <si>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</si>
  <si>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</si>
  <si>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</si>
  <si>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</si>
  <si>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</si>
  <si>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</si>
  <si>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</si>
  <si>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</si>
  <si>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</si>
  <si>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</si>
  <si>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</si>
  <si>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</si>
  <si>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</si>
  <si>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</si>
  <si>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</si>
  <si>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</si>
  <si>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</si>
  <si>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</si>
  <si>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</si>
  <si>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</si>
  <si>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</si>
  <si>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</si>
  <si>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</si>
  <si>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</si>
  <si>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</si>
  <si>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</si>
  <si>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</si>
  <si>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</si>
  <si>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</si>
  <si>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</si>
  <si>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</si>
  <si>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</si>
  <si>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</si>
  <si>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</si>
  <si>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</si>
  <si>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</si>
  <si>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</si>
  <si>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</si>
  <si>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</si>
  <si>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</si>
  <si>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</si>
  <si>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</si>
  <si>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</si>
  <si>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</si>
  <si>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</si>
  <si>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</si>
  <si>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</si>
  <si>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</si>
  <si>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</si>
  <si>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</si>
  <si>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</si>
  <si>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</si>
  <si>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</si>
  <si>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</si>
  <si>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</si>
  <si>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</si>
  <si>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</si>
  <si>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</si>
  <si>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</si>
  <si>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</si>
  <si>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</si>
  <si>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</si>
  <si>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</si>
  <si>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</si>
  <si>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</si>
  <si>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</si>
  <si>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</si>
  <si>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</si>
  <si>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</si>
  <si>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</si>
  <si>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</si>
  <si>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</si>
  <si>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</si>
  <si>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</si>
  <si>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</si>
  <si>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</si>
  <si>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</si>
  <si>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</si>
  <si>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</si>
  <si>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</si>
  <si>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</si>
  <si>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</si>
  <si>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</si>
  <si>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</si>
  <si>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</si>
  <si>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</si>
  <si>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</si>
  <si>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</si>
  <si>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</si>
  <si>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</si>
  <si>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</si>
  <si>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</si>
  <si>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</si>
  <si>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</si>
  <si>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</si>
  <si>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</si>
  <si>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</si>
  <si>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</si>
  <si>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</si>
  <si>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</si>
  <si>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</si>
  <si>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</si>
  <si>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</si>
  <si>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</si>
  <si>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</si>
  <si>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</si>
  <si>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</si>
  <si>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</si>
  <si>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</si>
  <si>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</si>
  <si>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</si>
  <si>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</si>
  <si>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</si>
  <si>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</si>
  <si>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</si>
  <si>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</si>
  <si>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</si>
  <si>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</si>
  <si>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</si>
  <si>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</si>
  <si>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</si>
  <si>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</si>
  <si>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</si>
  <si>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</si>
  <si>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</si>
  <si>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</si>
  <si>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</si>
  <si>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</si>
  <si>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</si>
  <si>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</si>
  <si>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</si>
  <si>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</si>
  <si>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</si>
  <si>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</si>
  <si>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</si>
  <si>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</si>
  <si>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</si>
  <si>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</si>
  <si>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</si>
  <si>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</si>
  <si>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</si>
  <si>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</si>
  <si>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</si>
  <si>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</si>
  <si>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</si>
  <si>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</si>
  <si>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</si>
  <si>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</si>
  <si>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</si>
  <si>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</si>
  <si>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</si>
  <si>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</si>
  <si>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</si>
  <si>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</si>
  <si>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</si>
  <si>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</si>
  <si>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</si>
  <si>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</si>
  <si>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</si>
  <si>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</si>
  <si>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</si>
  <si>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</si>
  <si>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</si>
  <si>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</si>
  <si>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</si>
  <si>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</si>
  <si>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</si>
  <si>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</si>
  <si>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</si>
  <si>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</si>
  <si>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</si>
  <si>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</si>
  <si>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</si>
  <si>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</si>
  <si>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</si>
  <si>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</si>
  <si>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</si>
  <si>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</si>
  <si>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</si>
  <si>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</si>
  <si>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</si>
  <si>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</si>
  <si>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</si>
  <si>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</si>
  <si>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</si>
  <si>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</si>
  <si>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</si>
  <si>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</si>
  <si>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</si>
  <si>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</si>
  <si>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</si>
  <si>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</si>
  <si>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</si>
  <si>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</si>
  <si>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</si>
  <si>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</si>
  <si>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</si>
  <si>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</si>
  <si>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</si>
  <si>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</si>
  <si>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</si>
  <si>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</si>
  <si>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</si>
  <si>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</si>
  <si>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</si>
  <si>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</si>
  <si>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</si>
  <si>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</si>
  <si>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</si>
  <si>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</si>
  <si>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</si>
  <si>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</si>
  <si>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</si>
  <si>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</si>
  <si>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</si>
  <si>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</si>
  <si>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</si>
  <si>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</si>
  <si>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</si>
  <si>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</si>
  <si>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</si>
  <si>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</si>
  <si>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</si>
  <si>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</si>
  <si>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</si>
  <si>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</si>
  <si>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</si>
  <si>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</si>
  <si>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</si>
  <si>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</si>
  <si>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</si>
  <si>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</si>
  <si>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</si>
  <si>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</si>
  <si>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</si>
  <si>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</si>
  <si>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</si>
  <si>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</si>
  <si>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</si>
  <si>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</si>
  <si>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</si>
  <si>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</si>
  <si>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</si>
  <si>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</si>
  <si>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</si>
  <si>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</si>
  <si>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</si>
  <si>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</si>
  <si>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</si>
  <si>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</si>
  <si>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</si>
  <si>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</si>
  <si>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</si>
  <si>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</si>
  <si>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</si>
  <si>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</si>
  <si>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</si>
  <si>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</si>
  <si>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</si>
  <si>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</si>
  <si>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</si>
  <si>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</si>
  <si>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</si>
  <si>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</si>
  <si>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</si>
  <si>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</si>
  <si>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</si>
  <si>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</si>
  <si>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</si>
  <si>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</si>
  <si>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</si>
  <si>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</si>
  <si>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</si>
  <si>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</si>
  <si>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</si>
  <si>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</si>
  <si>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</si>
  <si>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</si>
  <si>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</si>
  <si>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</si>
  <si>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</si>
  <si>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</si>
  <si>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</si>
  <si>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</si>
  <si>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</si>
  <si>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</si>
  <si>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</si>
  <si>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</si>
  <si>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</si>
  <si>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</si>
  <si>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</si>
  <si>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</si>
  <si>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</si>
  <si>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</si>
  <si>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</si>
  <si>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</si>
  <si>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</si>
  <si>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</si>
  <si>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</si>
  <si>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</si>
  <si>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</si>
  <si>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</si>
  <si>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</si>
  <si>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</si>
  <si>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</si>
  <si>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</si>
  <si>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</si>
  <si>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</si>
  <si>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</si>
  <si>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</si>
  <si>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</si>
  <si>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</si>
  <si>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</si>
  <si>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</si>
  <si>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</si>
  <si>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</si>
  <si>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</si>
  <si>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</si>
  <si>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</si>
  <si>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</si>
  <si>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</si>
  <si>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</si>
  <si>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</si>
  <si>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</si>
  <si>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</si>
  <si>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</si>
  <si>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</si>
  <si>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</si>
  <si>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</si>
  <si>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</si>
  <si>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</si>
  <si>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</si>
  <si>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</si>
  <si>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</si>
  <si>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</si>
  <si>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</si>
  <si>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</si>
  <si>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</si>
  <si>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</si>
  <si>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</si>
  <si>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</si>
  <si>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</si>
  <si>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</si>
  <si>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</si>
  <si>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</si>
  <si>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</si>
  <si>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</si>
  <si>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</si>
  <si>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</si>
  <si>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</si>
  <si>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</si>
  <si>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</si>
  <si>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</si>
  <si>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</si>
  <si>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</si>
  <si>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</si>
  <si>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</si>
  <si>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</si>
  <si>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</si>
  <si>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</si>
  <si>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</si>
  <si>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</si>
  <si>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</si>
  <si>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</si>
  <si>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</si>
  <si>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</si>
  <si>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</si>
  <si>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</si>
  <si>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</si>
  <si>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</si>
  <si>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</si>
  <si>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</si>
  <si>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</si>
  <si>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</si>
  <si>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</si>
  <si>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</si>
  <si>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</si>
  <si>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</si>
  <si>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</si>
  <si>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</si>
  <si>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</si>
  <si>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</si>
  <si>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</si>
  <si>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</si>
  <si>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</si>
  <si>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</si>
  <si>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</si>
  <si>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</si>
  <si>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</si>
  <si>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</si>
  <si>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</si>
  <si>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</si>
  <si>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</si>
  <si>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</si>
  <si>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</si>
  <si>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</si>
  <si>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</si>
  <si>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</si>
  <si>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</si>
  <si>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</si>
  <si>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</si>
  <si>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</si>
  <si>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</si>
  <si>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</si>
  <si>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</si>
  <si>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</si>
  <si>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</si>
  <si>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</si>
  <si>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</si>
  <si>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</si>
  <si>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</si>
  <si>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</si>
  <si>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</si>
  <si>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</si>
  <si>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</si>
  <si>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</si>
  <si>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</si>
  <si>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</si>
  <si>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</si>
  <si>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</si>
  <si>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</si>
  <si>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</si>
  <si>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</si>
  <si>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</si>
  <si>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</si>
  <si>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</si>
  <si>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</si>
  <si>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</si>
  <si>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</si>
  <si>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</si>
  <si>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</si>
  <si>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</si>
  <si>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</si>
  <si>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</si>
  <si>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</si>
  <si>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</si>
  <si>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</si>
  <si>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</si>
  <si>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</si>
  <si>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</si>
  <si>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</si>
  <si>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</si>
  <si>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</si>
  <si>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</si>
  <si>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</si>
  <si>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</si>
  <si>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</si>
  <si>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</si>
  <si>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</si>
  <si>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</si>
  <si>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</si>
  <si>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</si>
  <si>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</si>
  <si>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</si>
  <si>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</si>
  <si>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</si>
  <si>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</si>
  <si>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</si>
  <si>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</si>
  <si>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</si>
  <si>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</si>
  <si>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</si>
  <si>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</si>
  <si>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</si>
  <si>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</si>
  <si>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</si>
  <si>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</si>
  <si>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</si>
  <si>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</si>
  <si>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</si>
  <si>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</si>
  <si>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</si>
  <si>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</si>
  <si>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</si>
  <si>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</si>
  <si>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</si>
  <si>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</si>
  <si>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</si>
  <si>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</si>
  <si>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</si>
  <si>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</si>
  <si>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</si>
  <si>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</si>
  <si>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</si>
  <si>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</si>
  <si>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</si>
  <si>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</si>
  <si>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</si>
  <si>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</si>
  <si>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</si>
  <si>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</si>
  <si>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</si>
  <si>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</si>
  <si>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</si>
  <si>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</si>
  <si>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</si>
  <si>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</si>
  <si>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</si>
  <si>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</si>
  <si>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</si>
  <si>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</si>
  <si>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</si>
  <si>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</si>
  <si>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</si>
  <si>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</si>
  <si>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</si>
  <si>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</si>
  <si>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</si>
  <si>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</si>
  <si>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</si>
  <si>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</si>
  <si>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</si>
  <si>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</si>
  <si>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</si>
  <si>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</si>
  <si>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</si>
  <si>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</si>
  <si>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</si>
  <si>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</si>
  <si>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</si>
  <si>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</si>
  <si>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</si>
  <si>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</si>
  <si>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</si>
  <si>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</si>
  <si>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</si>
  <si>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</si>
  <si>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</si>
  <si>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</si>
  <si>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</si>
  <si>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</si>
  <si>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</si>
  <si>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</si>
  <si>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</si>
  <si>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</si>
  <si>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</si>
  <si>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</si>
  <si>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</si>
  <si>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</si>
  <si>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</si>
  <si>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</si>
  <si>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</si>
  <si>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</si>
  <si>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</si>
  <si>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</si>
  <si>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</si>
  <si>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</si>
  <si>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</si>
  <si>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</si>
  <si>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</si>
  <si>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</si>
  <si>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</si>
  <si>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</si>
  <si>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</si>
  <si>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</si>
  <si>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</si>
  <si>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</si>
  <si>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</si>
  <si>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</si>
  <si>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</si>
  <si>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</si>
  <si>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</si>
  <si>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</si>
  <si>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</si>
  <si>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</si>
  <si>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</si>
  <si>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</si>
  <si>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</si>
  <si>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</si>
  <si>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</si>
  <si>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</si>
  <si>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</si>
  <si>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</si>
  <si>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</si>
  <si>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</si>
  <si>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</si>
  <si>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</si>
  <si>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</si>
  <si>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</si>
  <si>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</si>
  <si>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</si>
  <si>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</si>
  <si>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</si>
  <si>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</si>
  <si>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</si>
  <si>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</si>
  <si>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</si>
  <si>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</si>
  <si>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</si>
  <si>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</si>
  <si>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</si>
  <si>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</si>
  <si>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</si>
  <si>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</si>
  <si>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</si>
  <si>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</si>
  <si>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</si>
  <si>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</si>
  <si>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</si>
  <si>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</si>
  <si>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</si>
  <si>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</si>
  <si>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</si>
  <si>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</si>
  <si>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</si>
  <si>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</si>
  <si>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</si>
  <si>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</si>
  <si>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</si>
  <si>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</si>
  <si>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</si>
  <si>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</si>
  <si>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</si>
  <si>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</si>
  <si>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</si>
  <si>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</si>
  <si>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</si>
  <si>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</si>
  <si>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</si>
  <si>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</si>
  <si>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</si>
  <si>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</si>
  <si>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</si>
  <si>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</si>
  <si>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</si>
  <si>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</si>
  <si>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</si>
  <si>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</si>
  <si>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</si>
  <si>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</si>
  <si>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</si>
  <si>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</si>
  <si>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</si>
  <si>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</si>
  <si>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</si>
  <si>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</si>
  <si>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</si>
  <si>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</si>
  <si>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</si>
  <si>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</si>
  <si>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</si>
  <si>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</si>
  <si>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</si>
  <si>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</si>
  <si>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</si>
  <si>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</si>
  <si>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</si>
  <si>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</si>
  <si>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</si>
  <si>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</si>
  <si>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</si>
  <si>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</si>
  <si>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</si>
  <si>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</si>
  <si>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</si>
  <si>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</si>
  <si>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</si>
  <si>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</si>
  <si>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</si>
  <si>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</si>
  <si>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</si>
  <si>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</si>
  <si>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</si>
  <si>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</si>
  <si>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</si>
  <si>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</si>
  <si>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</si>
  <si>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</si>
  <si>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</si>
  <si>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</si>
  <si>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</si>
  <si>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</si>
  <si>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</si>
  <si>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</si>
  <si>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</si>
  <si>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</si>
  <si>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</si>
  <si>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</si>
  <si>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</si>
  <si>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</si>
  <si>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</si>
  <si>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</si>
  <si>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</si>
  <si>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</si>
  <si>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</si>
  <si>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</si>
  <si>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</si>
  <si>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</si>
  <si>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</si>
  <si>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</si>
  <si>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</si>
  <si>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</si>
  <si>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</si>
  <si>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</si>
  <si>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</si>
  <si>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</si>
  <si>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</si>
  <si>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</si>
  <si>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</si>
  <si>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</si>
  <si>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</si>
  <si>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</si>
  <si>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</si>
  <si>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</si>
  <si>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</si>
  <si>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</si>
  <si>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</si>
  <si>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</si>
  <si>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</si>
  <si>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</si>
  <si>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</si>
  <si>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</si>
  <si>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</si>
  <si>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</si>
  <si>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</si>
  <si>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</si>
  <si>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</si>
  <si>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</si>
  <si>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</si>
  <si>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</si>
  <si>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</si>
  <si>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</si>
  <si>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</si>
  <si>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</si>
  <si>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</si>
  <si>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</si>
  <si>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</si>
  <si>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</si>
  <si>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</si>
  <si>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</si>
  <si>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</si>
  <si>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</si>
  <si>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</si>
  <si>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</si>
  <si>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</si>
  <si>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</si>
  <si>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</si>
  <si>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</si>
  <si>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</si>
  <si>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</si>
  <si>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</si>
  <si>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</si>
  <si>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</si>
  <si>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</si>
  <si>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</si>
  <si>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</si>
  <si>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</si>
  <si>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</si>
  <si>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</si>
  <si>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</si>
  <si>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</si>
  <si>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</si>
  <si>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</si>
  <si>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</si>
  <si>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</si>
  <si>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</si>
  <si>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</si>
  <si>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</si>
  <si>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</si>
  <si>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</si>
  <si>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</si>
  <si>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</si>
  <si>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</si>
  <si>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</si>
  <si>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</si>
  <si>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</si>
  <si>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</si>
  <si>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</si>
  <si>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</si>
  <si>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</si>
  <si>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</si>
  <si>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</si>
  <si>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</si>
  <si>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</si>
  <si>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</si>
  <si>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</si>
  <si>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</si>
  <si>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</si>
  <si>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</si>
  <si>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</si>
  <si>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</si>
  <si>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</si>
  <si>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</si>
  <si>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</si>
  <si>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</si>
  <si>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</si>
  <si>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</si>
  <si>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</si>
  <si>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</si>
  <si>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</si>
  <si>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</si>
  <si>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</si>
  <si>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</si>
  <si>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</si>
  <si>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</si>
  <si>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</si>
  <si>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</si>
  <si>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</si>
  <si>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</si>
  <si>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</si>
  <si>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</si>
  <si>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</si>
  <si>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</si>
  <si>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</si>
  <si>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</si>
  <si>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</si>
  <si>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</si>
  <si>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</si>
  <si>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</si>
  <si>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</si>
  <si>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</si>
  <si>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</si>
  <si>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</si>
  <si>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</si>
  <si>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</si>
  <si>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</si>
  <si>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</si>
  <si>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</si>
  <si>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</si>
  <si>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</si>
  <si>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</si>
  <si>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</si>
  <si>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</si>
  <si>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</si>
  <si>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</si>
  <si>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</si>
  <si>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</si>
  <si>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</si>
  <si>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</si>
  <si>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</si>
  <si>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</si>
  <si>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</si>
  <si>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</si>
  <si>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</si>
  <si>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</si>
  <si>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</si>
  <si>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</si>
  <si>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</si>
  <si>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</si>
  <si>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</si>
  <si>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</si>
  <si>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</si>
  <si>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</si>
  <si>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</si>
  <si>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</si>
  <si>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</si>
  <si>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</si>
  <si>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</si>
  <si>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</si>
  <si>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</si>
  <si>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</si>
  <si>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</si>
  <si>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</si>
  <si>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</si>
  <si>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</si>
  <si>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</si>
  <si>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</si>
  <si>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</si>
  <si>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</si>
  <si>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</si>
  <si>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</si>
  <si>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</si>
  <si>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</si>
  <si>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</si>
  <si>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</si>
  <si>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</si>
  <si>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</si>
  <si>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</si>
  <si>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</si>
  <si>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</si>
  <si>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</si>
  <si>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</si>
  <si>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</si>
  <si>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</si>
  <si>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</si>
  <si>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</si>
  <si>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</si>
  <si>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</si>
  <si>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</si>
  <si>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</si>
  <si>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</si>
  <si>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</si>
  <si>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</si>
  <si>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</si>
  <si>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</si>
  <si>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</si>
  <si>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</si>
  <si>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</si>
  <si>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</si>
  <si>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</si>
  <si>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</si>
  <si>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</si>
  <si>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</si>
  <si>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</si>
  <si>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</si>
  <si>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</si>
  <si>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</si>
  <si>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</si>
  <si>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</si>
  <si>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</si>
  <si>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</si>
  <si>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</si>
  <si>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</si>
  <si>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</si>
  <si>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</si>
  <si>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</si>
  <si>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</si>
  <si>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</si>
  <si>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</si>
  <si>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</si>
  <si>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</si>
  <si>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</si>
  <si>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</si>
  <si>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</si>
  <si>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</si>
  <si>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</si>
  <si>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</si>
  <si>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</si>
  <si>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</si>
  <si>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</si>
  <si>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</si>
  <si>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</si>
  <si>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</si>
  <si>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</si>
  <si>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</si>
  <si>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</si>
  <si>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</si>
  <si>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</si>
  <si>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</si>
  <si>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</si>
  <si>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</si>
  <si>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</si>
  <si>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</si>
  <si>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</si>
  <si>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</si>
  <si>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</si>
  <si>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</si>
  <si>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</si>
  <si>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</si>
  <si>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</si>
  <si>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</si>
  <si>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</si>
  <si>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</si>
  <si>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</si>
  <si>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</si>
  <si>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</si>
  <si>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</si>
  <si>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</si>
  <si>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</si>
  <si>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</si>
  <si>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</si>
  <si>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</si>
  <si>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</si>
  <si>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</si>
  <si>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</si>
  <si>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</si>
  <si>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</si>
  <si>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</si>
  <si>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</si>
  <si>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</si>
  <si>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</si>
  <si>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</si>
  <si>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</si>
  <si>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</si>
  <si>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</si>
  <si>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</si>
  <si>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</si>
  <si>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</si>
  <si>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</si>
  <si>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</si>
  <si>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</si>
  <si>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</si>
  <si>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</si>
  <si>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</si>
  <si>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</si>
  <si>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</si>
  <si>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</si>
  <si>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</si>
  <si>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</si>
  <si>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</si>
  <si>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</si>
  <si>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</si>
  <si>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</si>
  <si>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</si>
  <si>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</si>
  <si>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</si>
  <si>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</si>
  <si>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</si>
  <si>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</si>
  <si>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</si>
  <si>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</si>
  <si>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</si>
  <si>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</si>
  <si>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</si>
  <si>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</si>
  <si>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</si>
  <si>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</si>
  <si>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</si>
  <si>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</si>
  <si>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</si>
  <si>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</si>
  <si>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</si>
  <si>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</si>
  <si>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</si>
  <si>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</si>
  <si>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</si>
  <si>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</si>
  <si>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</si>
  <si>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</si>
  <si>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</si>
  <si>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</si>
  <si>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</si>
  <si>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</si>
  <si>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</si>
  <si>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</si>
  <si>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</si>
  <si>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</si>
  <si>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</si>
  <si>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</si>
  <si>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</si>
  <si>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</si>
  <si>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</si>
  <si>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</si>
  <si>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</si>
  <si>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</si>
  <si>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</si>
  <si>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</si>
  <si>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</si>
  <si>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</si>
  <si>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</si>
  <si>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</si>
  <si>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</si>
  <si>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</si>
  <si>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</si>
  <si>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</si>
  <si>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</si>
  <si>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</si>
  <si>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</si>
  <si>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</si>
  <si>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</si>
  <si>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</si>
  <si>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</si>
  <si>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</si>
  <si>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</si>
  <si>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</si>
  <si>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</si>
  <si>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</si>
  <si>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</si>
  <si>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</si>
  <si>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</si>
  <si>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</si>
  <si>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</si>
  <si>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</si>
  <si>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</si>
  <si>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</si>
  <si>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</si>
  <si>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</si>
  <si>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</si>
  <si>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</si>
  <si>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</si>
  <si>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</si>
  <si>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</si>
  <si>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</si>
  <si>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</si>
  <si>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</si>
  <si>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</si>
  <si>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</si>
  <si>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</si>
  <si>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</si>
  <si>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</si>
  <si>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</si>
  <si>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</si>
  <si>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</si>
  <si>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</si>
  <si>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</si>
  <si>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</si>
  <si>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</si>
  <si>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</si>
  <si>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</si>
  <si>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</si>
  <si>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</si>
  <si>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</si>
  <si>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</si>
  <si>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</si>
  <si>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</si>
  <si>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</si>
  <si>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</si>
  <si>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</si>
  <si>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</si>
  <si>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</si>
  <si>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</si>
  <si>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</si>
  <si>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</si>
  <si>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</si>
  <si>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</si>
  <si>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</si>
  <si>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</si>
  <si>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</si>
  <si>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</si>
  <si>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</si>
  <si>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</si>
  <si>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</si>
  <si>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</si>
  <si>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</si>
  <si>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</si>
  <si>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</si>
  <si>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</si>
  <si>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</si>
  <si>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</si>
  <si>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</si>
  <si>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</si>
  <si>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</si>
  <si>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</si>
  <si>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</si>
  <si>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</si>
  <si>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</si>
  <si>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</si>
  <si>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</si>
  <si>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</si>
  <si>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</si>
  <si>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</si>
  <si>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</si>
  <si>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</si>
  <si>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</si>
  <si>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</si>
  <si>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</si>
  <si>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</si>
  <si>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</si>
  <si>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</si>
  <si>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</si>
  <si>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</si>
  <si>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</si>
  <si>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</si>
  <si>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</si>
  <si>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</si>
  <si>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</si>
  <si>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</si>
  <si>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</si>
  <si>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</si>
  <si>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</si>
  <si>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</si>
  <si>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</si>
  <si>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</si>
  <si>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</si>
  <si>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</si>
  <si>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</si>
  <si>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</si>
  <si>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</si>
  <si>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</si>
  <si>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</si>
  <si>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</si>
  <si>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</si>
  <si>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</si>
  <si>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</si>
  <si>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</si>
  <si>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</si>
  <si>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</si>
  <si>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</si>
  <si>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</si>
  <si>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</si>
  <si>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</si>
  <si>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</si>
  <si>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</si>
  <si>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</si>
  <si>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</si>
  <si>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</si>
  <si>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</si>
  <si>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</si>
  <si>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</si>
  <si>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</si>
  <si>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</si>
  <si>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</si>
  <si>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</si>
  <si>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</si>
  <si>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</si>
  <si>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</si>
  <si>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</si>
  <si>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</si>
  <si>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</si>
  <si>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</si>
  <si>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</si>
  <si>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</si>
  <si>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</si>
  <si>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</si>
  <si>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</si>
  <si>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</si>
  <si>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</si>
  <si>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</si>
  <si>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</si>
  <si>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</si>
  <si>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</si>
  <si>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</si>
  <si>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</si>
  <si>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</si>
  <si>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</si>
  <si>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</si>
  <si>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</si>
  <si>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</si>
  <si>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</si>
  <si>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</si>
  <si>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</si>
  <si>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</si>
  <si>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</si>
  <si>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</si>
  <si>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</si>
  <si>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</si>
  <si>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</si>
  <si>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</si>
  <si>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</si>
  <si>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</si>
  <si>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</si>
  <si>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</si>
  <si>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</si>
  <si>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</si>
  <si>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</si>
  <si>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</si>
  <si>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</si>
  <si>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</si>
  <si>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</si>
  <si>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</si>
  <si>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</si>
  <si>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</si>
  <si>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</si>
  <si>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</si>
  <si>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</si>
  <si>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</si>
  <si>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</si>
  <si>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</si>
  <si>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</si>
  <si>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</si>
  <si>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</si>
  <si>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</si>
  <si>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</si>
  <si>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</si>
  <si>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</si>
  <si>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</si>
  <si>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</si>
  <si>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</si>
  <si>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</si>
  <si>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</si>
  <si>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</si>
  <si>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</si>
  <si>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</si>
  <si>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</si>
  <si>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</si>
  <si>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</si>
  <si>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</si>
  <si>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</si>
  <si>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</si>
  <si>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</si>
  <si>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</si>
  <si>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</si>
  <si>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</si>
  <si>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</si>
  <si>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</si>
  <si>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</si>
  <si>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</si>
  <si>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</si>
  <si>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</si>
  <si>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</si>
  <si>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</si>
  <si>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</si>
  <si>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</si>
  <si>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</si>
  <si>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</si>
  <si>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</si>
  <si>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</si>
  <si>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</si>
  <si>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</si>
  <si>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</si>
  <si>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</si>
  <si>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</si>
  <si>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</si>
  <si>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</si>
  <si>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</si>
  <si>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</si>
  <si>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</si>
  <si>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</si>
  <si>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</si>
  <si>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</si>
  <si>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</si>
  <si>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</si>
  <si>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</si>
  <si>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</si>
  <si>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</si>
  <si>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</si>
  <si>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</si>
  <si>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</si>
  <si>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</si>
  <si>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</si>
  <si>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</si>
  <si>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</si>
  <si>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</si>
  <si>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</si>
  <si>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</si>
  <si>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</si>
  <si>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</si>
  <si>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</si>
  <si>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</si>
  <si>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</si>
  <si>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</si>
  <si>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</si>
  <si>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</si>
  <si>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</si>
  <si>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</si>
  <si>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</si>
  <si>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</si>
  <si>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</si>
  <si>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</si>
  <si>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</si>
  <si>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</si>
  <si>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</si>
  <si>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</si>
  <si>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</si>
  <si>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</si>
  <si>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</si>
  <si>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</si>
  <si>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</si>
  <si>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</si>
  <si>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</si>
  <si>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</si>
  <si>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</si>
  <si>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</si>
  <si>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</si>
  <si>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</si>
  <si>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</si>
  <si>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</si>
  <si>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</si>
  <si>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</si>
  <si>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</si>
  <si>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</si>
  <si>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</si>
  <si>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</si>
  <si>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</si>
  <si>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</si>
  <si>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</si>
  <si>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</si>
  <si>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</si>
  <si>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</si>
  <si>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</si>
  <si>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</si>
  <si>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</si>
  <si>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</si>
  <si>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</si>
  <si>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</si>
  <si>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</si>
  <si>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</si>
  <si>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</si>
  <si>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</si>
  <si>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</si>
  <si>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</si>
  <si>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</si>
  <si>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</si>
  <si>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</si>
  <si>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</si>
  <si>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</si>
  <si>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</si>
  <si>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</si>
  <si>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</si>
  <si>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</si>
  <si>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</si>
  <si>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</si>
  <si>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</si>
  <si>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</si>
  <si>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</si>
  <si>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</si>
  <si>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</si>
  <si>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</si>
  <si>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</si>
  <si>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</si>
  <si>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</si>
  <si>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</si>
  <si>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</si>
  <si>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</si>
  <si>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</si>
  <si>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</si>
  <si>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</si>
  <si>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</si>
  <si>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</si>
  <si>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</si>
  <si>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</si>
  <si>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</si>
  <si>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</si>
  <si>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</si>
  <si>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</si>
  <si>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</si>
  <si>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</si>
  <si>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</si>
  <si>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</si>
  <si>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</si>
  <si>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</si>
  <si>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</si>
  <si>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</si>
  <si>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</si>
  <si>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</si>
  <si>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</si>
  <si>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</si>
  <si>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</si>
  <si>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</si>
  <si>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</si>
  <si>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</si>
  <si>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</si>
  <si>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</si>
  <si>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</si>
  <si>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</si>
  <si>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</si>
  <si>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</si>
  <si>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</si>
  <si>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</si>
  <si>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</si>
  <si>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</si>
  <si>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</si>
  <si>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</si>
  <si>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</si>
  <si>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</si>
  <si>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</si>
  <si>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</si>
  <si>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</si>
  <si>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</si>
  <si>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</si>
  <si>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</si>
  <si>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</si>
  <si>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</si>
  <si>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</si>
  <si>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</si>
  <si>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</si>
  <si>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</si>
  <si>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</si>
  <si>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</si>
  <si>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</si>
  <si>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</si>
  <si>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</si>
  <si>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</si>
  <si>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</si>
  <si>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</si>
  <si>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</si>
  <si>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</si>
  <si>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</si>
  <si>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</si>
  <si>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</si>
  <si>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</si>
  <si>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</si>
  <si>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</si>
  <si>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</si>
  <si>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</si>
  <si>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</si>
  <si>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</si>
  <si>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</si>
  <si>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</si>
  <si>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</si>
  <si>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</si>
  <si>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</si>
  <si>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</si>
  <si>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</si>
  <si>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</si>
  <si>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</si>
  <si>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</si>
  <si>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</si>
  <si>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</si>
  <si>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</si>
  <si>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</si>
  <si>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</si>
  <si>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</si>
  <si>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</si>
  <si>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</si>
  <si>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</si>
  <si>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</si>
  <si>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</si>
  <si>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</si>
  <si>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</si>
  <si>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</si>
  <si>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</si>
  <si>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</si>
  <si>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</si>
  <si>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</si>
  <si>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</si>
  <si>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</si>
  <si>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</si>
  <si>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</si>
  <si>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</si>
  <si>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</si>
  <si>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</si>
  <si>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</si>
  <si>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</si>
  <si>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</si>
  <si>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</si>
  <si>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</si>
  <si>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</si>
  <si>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</si>
  <si>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</si>
  <si>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</si>
  <si>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</si>
  <si>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</si>
  <si>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</si>
  <si>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</si>
  <si>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</si>
  <si>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</si>
  <si>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</si>
  <si>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</si>
  <si>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</si>
  <si>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</si>
  <si>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</si>
  <si>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</si>
  <si>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</si>
  <si>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</si>
  <si>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</si>
  <si>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</si>
  <si>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</si>
  <si>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</si>
  <si>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</si>
  <si>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</si>
  <si>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</si>
  <si>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</si>
  <si>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</si>
  <si>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</si>
  <si>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</si>
  <si>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</si>
  <si>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</si>
  <si>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</si>
  <si>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</si>
  <si>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</si>
  <si>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</si>
  <si>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</si>
  <si>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</si>
  <si>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</si>
  <si>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</si>
  <si>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</si>
  <si>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</si>
  <si>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</si>
  <si>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</si>
  <si>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</si>
  <si>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</si>
  <si>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</si>
  <si>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</si>
  <si>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</si>
  <si>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</si>
  <si>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</si>
  <si>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</si>
  <si>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</si>
  <si>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</si>
  <si>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</si>
  <si>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</si>
  <si>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</si>
  <si>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</si>
  <si>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</si>
  <si>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</si>
  <si>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</si>
  <si>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</si>
  <si>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</si>
  <si>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</si>
  <si>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</si>
  <si>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</si>
  <si>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</si>
  <si>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</si>
  <si>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</si>
  <si>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</si>
  <si>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</si>
  <si>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</si>
  <si>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</si>
  <si>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</si>
  <si>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</si>
  <si>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</si>
  <si>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</si>
  <si>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</si>
  <si>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</si>
  <si>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</si>
  <si>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</si>
  <si>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</si>
  <si>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</si>
  <si>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</si>
  <si>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</si>
  <si>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</si>
  <si>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</si>
  <si>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</si>
  <si>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</si>
  <si>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</si>
  <si>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</si>
  <si>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</si>
  <si>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</si>
  <si>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</si>
  <si>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</si>
  <si>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</si>
  <si>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</si>
  <si>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</si>
  <si>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</si>
  <si>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</si>
  <si>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</si>
  <si>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</si>
  <si>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</si>
  <si>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</si>
  <si>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</si>
  <si>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</si>
  <si>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</si>
  <si>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</si>
  <si>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</si>
  <si>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</si>
  <si>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</si>
  <si>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</si>
  <si>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</si>
  <si>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</si>
  <si>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</si>
  <si>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</si>
  <si>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</si>
  <si>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</si>
  <si>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</si>
  <si>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</si>
  <si>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</si>
  <si>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</si>
  <si>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</si>
  <si>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</si>
  <si>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</si>
  <si>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</si>
  <si>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</si>
  <si>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</si>
  <si>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</si>
  <si>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</si>
  <si>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</si>
  <si>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</si>
  <si>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</si>
  <si>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</si>
  <si>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</si>
  <si>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</si>
  <si>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</si>
  <si>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</si>
  <si>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</si>
  <si>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</si>
  <si>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</si>
  <si>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</si>
  <si>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</si>
  <si>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</si>
  <si>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</si>
  <si>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</si>
  <si>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</si>
  <si>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</si>
  <si>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</si>
  <si>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</si>
  <si>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</si>
  <si>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</si>
  <si>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</si>
  <si>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</si>
  <si>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</si>
  <si>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</si>
  <si>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</si>
  <si>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</si>
  <si>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</si>
  <si>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</si>
  <si>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</si>
  <si>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</si>
  <si>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</si>
  <si>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</si>
  <si>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</si>
  <si>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</si>
  <si>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</si>
  <si>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</si>
  <si>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</si>
  <si>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</si>
  <si>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</si>
  <si>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</si>
  <si>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</si>
  <si>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</si>
  <si>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</si>
  <si>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</si>
  <si>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</si>
  <si>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</si>
  <si>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</si>
  <si>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</si>
  <si>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</si>
  <si>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</si>
  <si>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</si>
  <si>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</si>
  <si>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</si>
  <si>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</si>
  <si>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</si>
  <si>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</si>
  <si>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</si>
  <si>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</si>
  <si>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</si>
  <si>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</si>
  <si>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</si>
  <si>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</si>
  <si>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</si>
  <si>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</si>
  <si>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</si>
  <si>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</si>
  <si>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</si>
  <si>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</si>
  <si>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</si>
  <si>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</si>
  <si>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</si>
  <si>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</si>
  <si>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</si>
  <si>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</si>
  <si>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</si>
  <si>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</si>
  <si>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</si>
  <si>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</si>
  <si>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</si>
  <si>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</si>
  <si>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</si>
  <si>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</si>
  <si>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</si>
  <si>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</si>
  <si>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</si>
  <si>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</si>
  <si>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</si>
  <si>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</si>
  <si>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</si>
  <si>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</si>
  <si>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</si>
  <si>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</si>
  <si>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</si>
  <si>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</si>
  <si>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</si>
  <si>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</si>
  <si>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</si>
  <si>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</si>
  <si>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</si>
  <si>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</si>
  <si>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</si>
  <si>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</si>
  <si>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</si>
  <si>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</si>
  <si>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</si>
  <si>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</si>
  <si>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</si>
  <si>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</si>
  <si>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</si>
  <si>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</si>
  <si>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</si>
  <si>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</si>
  <si>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</si>
  <si>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</si>
  <si>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</si>
  <si>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</si>
  <si>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</si>
  <si>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</si>
  <si>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</si>
  <si>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</si>
  <si>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</si>
  <si>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</si>
  <si>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</si>
  <si>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</si>
  <si>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</si>
  <si>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</si>
  <si>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</si>
  <si>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</si>
  <si>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</si>
  <si>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</si>
  <si>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</si>
  <si>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</si>
  <si>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</si>
  <si>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</si>
  <si>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</si>
  <si>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</si>
  <si>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</si>
  <si>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</si>
  <si>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</si>
  <si>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</si>
  <si>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</si>
  <si>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</si>
  <si>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</si>
  <si>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</si>
  <si>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</si>
  <si>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</si>
  <si>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</si>
  <si>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</si>
  <si>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</si>
  <si>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</si>
  <si>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</si>
  <si>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</si>
  <si>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</si>
  <si>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</si>
  <si>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</si>
  <si>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</si>
  <si>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</si>
  <si>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</si>
  <si>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</si>
  <si>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</si>
  <si>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</si>
  <si>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</si>
  <si>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</si>
  <si>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</si>
  <si>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</si>
  <si>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</si>
  <si>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</si>
  <si>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</si>
  <si>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</si>
  <si>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</si>
  <si>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</si>
  <si>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</si>
  <si>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</si>
  <si>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</si>
  <si>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</si>
  <si>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</si>
  <si>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</si>
  <si>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</si>
  <si>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</si>
  <si>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</si>
  <si>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</si>
  <si>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</si>
  <si>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</si>
  <si>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</si>
  <si>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</si>
  <si>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</si>
  <si>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</si>
  <si>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</si>
  <si>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</si>
  <si>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</si>
  <si>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</si>
  <si>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</si>
  <si>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</si>
  <si>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</si>
  <si>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</si>
  <si>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</si>
  <si>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</si>
  <si>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</si>
  <si>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</si>
  <si>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</si>
  <si>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</si>
  <si>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</si>
  <si>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</si>
  <si>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</si>
  <si>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</si>
  <si>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</si>
  <si>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</si>
  <si>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</si>
  <si>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</si>
  <si>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</si>
  <si>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</si>
  <si>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</si>
  <si>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</si>
  <si>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</si>
  <si>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</si>
  <si>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</si>
  <si>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</si>
  <si>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</si>
  <si>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</si>
  <si>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</si>
  <si>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</si>
  <si>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</si>
  <si>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</si>
  <si>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</si>
  <si>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</si>
  <si>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</si>
  <si>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</si>
  <si>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</si>
  <si>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</si>
  <si>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</si>
  <si>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</si>
  <si>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</si>
  <si>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</si>
  <si>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</si>
  <si>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</si>
  <si>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</si>
  <si>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</si>
  <si>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</si>
  <si>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</si>
  <si>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</si>
  <si>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</si>
  <si>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</si>
  <si>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</si>
  <si>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</si>
  <si>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</si>
  <si>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</si>
  <si>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</si>
  <si>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</si>
  <si>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</si>
  <si>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</si>
  <si>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</si>
  <si>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</si>
  <si>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</si>
  <si>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</si>
  <si>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</si>
  <si>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</si>
  <si>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</si>
  <si>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</si>
  <si>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</si>
  <si>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</si>
  <si>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</si>
  <si>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</si>
  <si>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</si>
  <si>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</si>
  <si>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</si>
  <si>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</si>
  <si>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</si>
  <si>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</si>
  <si>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</si>
  <si>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</si>
  <si>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</si>
  <si>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</si>
  <si>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</si>
  <si>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</si>
  <si>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</si>
  <si>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</si>
  <si>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</si>
  <si>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</si>
  <si>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</si>
  <si>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</si>
  <si>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</si>
  <si>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</si>
  <si>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</si>
  <si>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</si>
  <si>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</si>
  <si>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</si>
  <si>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</si>
  <si>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</si>
  <si>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</si>
  <si>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</si>
  <si>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</si>
  <si>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</si>
  <si>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</si>
  <si>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</si>
  <si>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</si>
  <si>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</si>
  <si>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</si>
  <si>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</si>
  <si>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</si>
  <si>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</si>
  <si>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</si>
  <si>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</si>
  <si>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</si>
  <si>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</si>
  <si>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</si>
  <si>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</si>
  <si>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</si>
  <si>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</si>
  <si>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</si>
  <si>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</si>
  <si>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</si>
  <si>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</si>
  <si>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</si>
  <si>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</si>
  <si>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</si>
  <si>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</si>
  <si>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</si>
  <si>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</si>
  <si>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</si>
  <si>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</si>
  <si>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</si>
  <si>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</si>
  <si>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</si>
  <si>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</si>
  <si>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</si>
  <si>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</si>
  <si>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</si>
  <si>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</si>
  <si>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</si>
  <si>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</si>
  <si>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</si>
  <si>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</si>
  <si>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</si>
  <si>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</si>
  <si>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</si>
  <si>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</si>
  <si>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</si>
  <si>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</si>
  <si>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</si>
  <si>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</si>
  <si>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</si>
  <si>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</si>
  <si>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</si>
  <si>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</si>
  <si>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</si>
  <si>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</si>
  <si>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</si>
  <si>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</si>
  <si>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</si>
  <si>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</si>
  <si>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</si>
  <si>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</si>
  <si>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</si>
  <si>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</si>
  <si>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</si>
  <si>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</si>
  <si>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</si>
  <si>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</si>
  <si>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</si>
  <si>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</si>
  <si>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</si>
  <si>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</si>
  <si>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</si>
  <si>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</si>
  <si>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</si>
  <si>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</si>
  <si>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</si>
  <si>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</si>
  <si>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</si>
  <si>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</si>
  <si>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</si>
  <si>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</si>
  <si>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</si>
  <si>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</si>
  <si>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</si>
  <si>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</si>
  <si>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</si>
  <si>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</si>
  <si>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</si>
  <si>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</si>
  <si>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</si>
  <si>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</si>
  <si>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</si>
  <si>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</si>
  <si>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</si>
  <si>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</si>
  <si>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</si>
  <si>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</si>
  <si>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</si>
  <si>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</si>
  <si>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</si>
  <si>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</si>
  <si>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</si>
  <si>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</si>
  <si>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</si>
  <si>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</si>
  <si>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</si>
  <si>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</si>
  <si>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</si>
  <si>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</si>
  <si>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</si>
  <si>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</si>
  <si>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</si>
  <si>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</si>
  <si>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</si>
  <si>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</si>
  <si>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</si>
  <si>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</si>
  <si>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</si>
  <si>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</si>
  <si>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</si>
  <si>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</si>
  <si>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</si>
  <si>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</si>
  <si>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</si>
  <si>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</si>
  <si>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</si>
  <si>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</si>
  <si>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</si>
  <si>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</si>
  <si>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</si>
  <si>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</si>
  <si>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</si>
  <si>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</si>
  <si>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</si>
  <si>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</si>
  <si>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</si>
  <si>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</si>
  <si>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</si>
  <si>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</si>
  <si>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</si>
  <si>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</si>
  <si>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</si>
  <si>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</si>
  <si>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</si>
  <si>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</si>
  <si>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</si>
  <si>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</si>
  <si>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</si>
  <si>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</si>
  <si>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</si>
  <si>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</si>
  <si>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</si>
  <si>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</si>
  <si>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</si>
  <si>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</si>
  <si>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</si>
  <si>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</si>
  <si>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</si>
  <si>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</si>
  <si>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</si>
  <si>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</si>
  <si>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</si>
  <si>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</si>
  <si>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</si>
  <si>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</si>
  <si>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</si>
  <si>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</si>
  <si>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</si>
  <si>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</si>
  <si>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</si>
  <si>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</si>
  <si>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</si>
  <si>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</si>
  <si>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</si>
  <si>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</si>
  <si>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</si>
  <si>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</si>
  <si>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</si>
  <si>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</si>
  <si>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</si>
  <si>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</si>
  <si>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</si>
  <si>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</si>
  <si>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</si>
  <si>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</si>
  <si>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</si>
  <si>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</si>
  <si>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</si>
  <si>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</si>
  <si>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</si>
  <si>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</si>
  <si>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</si>
  <si>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</si>
  <si>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</si>
  <si>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</si>
  <si>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</si>
  <si>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</si>
  <si>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</si>
  <si>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</si>
  <si>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</si>
  <si>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</si>
  <si>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</si>
  <si>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</si>
  <si>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</si>
  <si>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</si>
  <si>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</si>
  <si>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</si>
  <si>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</si>
  <si>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</si>
  <si>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</si>
  <si>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</si>
  <si>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</si>
  <si>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</si>
  <si>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</si>
  <si>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</si>
  <si>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</si>
  <si>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</si>
  <si>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</si>
  <si>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</si>
  <si>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</si>
  <si>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</si>
  <si>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</si>
  <si>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</si>
  <si>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</si>
  <si>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</si>
  <si>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</si>
  <si>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</si>
  <si>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</si>
  <si>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</si>
  <si>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</si>
  <si>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</si>
  <si>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</si>
  <si>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</si>
  <si>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</si>
  <si>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</si>
  <si>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</si>
  <si>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</si>
  <si>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</si>
  <si>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</si>
  <si>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</si>
  <si>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</si>
  <si>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</si>
  <si>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</si>
  <si>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</si>
  <si>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</si>
  <si>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</si>
  <si>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</si>
  <si>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</si>
  <si>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</si>
  <si>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</si>
  <si>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</si>
  <si>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</si>
  <si>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</si>
  <si>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</si>
  <si>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</si>
  <si>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</si>
  <si>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</si>
  <si>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</si>
  <si>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</si>
  <si>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</si>
  <si>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</si>
  <si>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</si>
  <si>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</si>
  <si>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</si>
  <si>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</si>
  <si>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</si>
  <si>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</si>
  <si>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</si>
  <si>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</si>
  <si>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</si>
  <si>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</si>
  <si>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</si>
  <si>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</si>
  <si>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</si>
  <si>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</si>
  <si>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</si>
  <si>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</si>
  <si>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</si>
  <si>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</si>
  <si>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</si>
  <si>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</si>
  <si>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</si>
  <si>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</si>
  <si>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</si>
  <si>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</si>
  <si>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</si>
  <si>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</si>
  <si>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</si>
  <si>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</si>
  <si>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</si>
  <si>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</si>
  <si>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</si>
  <si>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</si>
  <si>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</si>
  <si>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</si>
  <si>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</si>
  <si>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</si>
  <si>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</si>
  <si>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</si>
  <si>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</si>
  <si>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</si>
  <si>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</si>
  <si>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</si>
  <si>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</si>
  <si>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</si>
  <si>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</si>
  <si>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</si>
  <si>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</si>
  <si>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</si>
  <si>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</si>
  <si>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</si>
  <si>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</si>
  <si>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</si>
  <si>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</si>
  <si>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</si>
  <si>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</si>
  <si>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</si>
  <si>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</si>
  <si>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</si>
  <si>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</si>
  <si>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</si>
  <si>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</si>
  <si>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</si>
  <si>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</si>
  <si>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</si>
  <si>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</si>
  <si>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</si>
  <si>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</si>
  <si>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</si>
  <si>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</si>
  <si>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</si>
  <si>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</si>
  <si>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</si>
  <si>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</si>
  <si>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</si>
  <si>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</si>
  <si>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</si>
  <si>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</si>
  <si>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</si>
  <si>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</si>
  <si>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</si>
  <si>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</si>
  <si>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</si>
  <si>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</si>
  <si>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</si>
  <si>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</si>
  <si>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</si>
  <si>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</si>
  <si>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</si>
  <si>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</si>
  <si>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</si>
  <si>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</si>
  <si>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</si>
  <si>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</si>
  <si>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</si>
  <si>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</si>
  <si>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</si>
  <si>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</si>
  <si>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</si>
  <si>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</si>
  <si>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</si>
  <si>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</si>
  <si>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</si>
  <si>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</si>
  <si>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</si>
  <si>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</si>
  <si>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</si>
  <si>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</si>
  <si>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</si>
  <si>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</si>
  <si>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</si>
  <si>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</si>
  <si>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</si>
  <si>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</si>
  <si>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</si>
  <si>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</si>
  <si>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</si>
  <si>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</si>
  <si>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</si>
  <si>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</si>
  <si>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</si>
  <si>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</si>
  <si>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</si>
  <si>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</si>
  <si>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</si>
  <si>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</si>
  <si>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</si>
  <si>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</si>
  <si>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</si>
  <si>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</si>
  <si>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</si>
  <si>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</si>
  <si>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</si>
  <si>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</si>
  <si>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</si>
  <si>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</si>
  <si>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</si>
  <si>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</si>
  <si>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</si>
  <si>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</si>
  <si>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</si>
  <si>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</si>
  <si>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</si>
  <si>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</si>
  <si>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</si>
  <si>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</si>
  <si>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</si>
  <si>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</si>
  <si>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</si>
  <si>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</si>
  <si>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</si>
  <si>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</si>
  <si>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</si>
  <si>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</si>
  <si>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</si>
  <si>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</si>
  <si>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</si>
  <si>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</si>
  <si>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</si>
  <si>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</si>
  <si>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</si>
  <si>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</si>
  <si>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</si>
  <si>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</si>
  <si>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</si>
  <si>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</si>
  <si>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</si>
  <si>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</si>
  <si>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</si>
  <si>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</si>
  <si>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</si>
  <si>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</si>
  <si>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</si>
  <si>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</si>
  <si>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</si>
  <si>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</si>
  <si>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</si>
  <si>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</si>
  <si>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</si>
  <si>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</si>
  <si>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</si>
  <si>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</si>
  <si>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</si>
  <si>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</si>
  <si>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</si>
  <si>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</si>
  <si>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</si>
  <si>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</si>
  <si>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</si>
  <si>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</si>
  <si>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</si>
  <si>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</si>
  <si>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</si>
  <si>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</si>
  <si>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</si>
  <si>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</si>
  <si>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</si>
  <si>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</si>
  <si>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</si>
  <si>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</si>
  <si>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</si>
  <si>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</si>
  <si>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</si>
  <si>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</si>
  <si>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</si>
  <si>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</si>
  <si>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</si>
  <si>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</si>
  <si>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</si>
  <si>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</si>
  <si>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</si>
  <si>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</si>
  <si>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</si>
  <si>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</si>
  <si>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</si>
  <si>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</si>
  <si>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</si>
  <si>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</si>
  <si>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</si>
  <si>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</si>
  <si>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</si>
  <si>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</si>
  <si>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</si>
  <si>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</si>
  <si>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</si>
  <si>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</si>
  <si>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</si>
  <si>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</si>
  <si>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</si>
  <si>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</si>
  <si>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</si>
  <si>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</si>
  <si>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</si>
  <si>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</si>
  <si>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</si>
  <si>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</si>
  <si>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</si>
  <si>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</si>
  <si>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</si>
  <si>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</si>
  <si>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</si>
  <si>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</si>
  <si>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</si>
  <si>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</si>
  <si>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</si>
  <si>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</si>
  <si>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</si>
  <si>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</si>
  <si>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</si>
  <si>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</si>
  <si>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</si>
  <si>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</si>
  <si>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</si>
  <si>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</si>
  <si>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</si>
  <si>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</si>
  <si>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</si>
  <si>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</si>
  <si>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</si>
  <si>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</si>
  <si>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</si>
  <si>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</si>
  <si>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</si>
  <si>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</si>
  <si>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</si>
  <si>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</si>
  <si>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</si>
  <si>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</si>
  <si>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</si>
  <si>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</si>
  <si>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</si>
  <si>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</si>
  <si>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</si>
  <si>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</si>
  <si>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</si>
  <si>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</si>
  <si>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</si>
  <si>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</si>
  <si>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</si>
  <si>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</si>
  <si>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</si>
  <si>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</si>
  <si>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</si>
  <si>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</si>
  <si>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</si>
  <si>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</si>
  <si>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</si>
  <si>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</si>
  <si>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</si>
  <si>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</si>
  <si>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</si>
  <si>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</si>
  <si>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</si>
  <si>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</si>
  <si>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</si>
  <si>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</si>
  <si>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</si>
  <si>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</si>
  <si>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</si>
  <si>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</si>
  <si>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</si>
  <si>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</si>
  <si>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</si>
  <si>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</si>
  <si>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</si>
  <si>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</si>
  <si>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</si>
  <si>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</si>
  <si>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</si>
  <si>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</si>
  <si>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</si>
  <si>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</si>
  <si>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</si>
  <si>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</si>
  <si>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</si>
  <si>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</si>
  <si>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</si>
  <si>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</si>
  <si>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</si>
  <si>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</si>
  <si>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</si>
  <si>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</si>
  <si>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</si>
  <si>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</si>
  <si>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</si>
  <si>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</si>
  <si>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</si>
  <si>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</si>
  <si>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</si>
  <si>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</si>
  <si>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</si>
  <si>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</si>
  <si>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</si>
  <si>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</si>
  <si>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</si>
  <si>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</si>
  <si>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</si>
  <si>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</si>
  <si>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</si>
  <si>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</si>
  <si>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</si>
  <si>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</si>
  <si>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</si>
  <si>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</si>
  <si>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</si>
  <si>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</si>
  <si>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</si>
  <si>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</si>
  <si>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</si>
  <si>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</si>
  <si>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</si>
  <si>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</si>
  <si>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</si>
  <si>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</si>
  <si>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</si>
  <si>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</si>
  <si>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</si>
  <si>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</si>
  <si>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</si>
  <si>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</si>
  <si>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</si>
  <si>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</si>
  <si>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</si>
  <si>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</si>
  <si>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</si>
  <si>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</si>
  <si>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</si>
  <si>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</si>
  <si>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</si>
  <si>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</si>
  <si>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</si>
  <si>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</si>
  <si>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</si>
  <si>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</si>
  <si>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</si>
  <si>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</si>
  <si>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</si>
  <si>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</si>
  <si>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</si>
  <si>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</si>
  <si>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</si>
  <si>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</si>
  <si>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</si>
  <si>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</si>
  <si>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</si>
  <si>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</si>
  <si>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</si>
  <si>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</si>
  <si>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</si>
  <si>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</si>
  <si>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</si>
  <si>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</si>
  <si>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</si>
  <si>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</si>
  <si>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</si>
  <si>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</si>
  <si>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</si>
  <si>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</si>
  <si>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</si>
  <si>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</si>
  <si>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</si>
  <si>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</si>
  <si>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</si>
  <si>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</si>
  <si>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</si>
  <si>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</si>
  <si>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</si>
  <si>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</si>
  <si>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</si>
  <si>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</si>
  <si>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</si>
  <si>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</si>
  <si>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</si>
  <si>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</si>
  <si>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</si>
  <si>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</si>
  <si>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</si>
  <si>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</si>
  <si>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</si>
  <si>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</si>
  <si>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</si>
  <si>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</si>
  <si>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</si>
  <si>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</si>
  <si>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</si>
  <si>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</si>
  <si>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</si>
  <si>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</si>
  <si>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</si>
  <si>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</si>
  <si>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</si>
  <si>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</si>
  <si>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</si>
  <si>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</si>
  <si>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</si>
  <si>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</si>
  <si>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</si>
  <si>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</si>
  <si>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</si>
  <si>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</si>
  <si>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</si>
  <si>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</si>
  <si>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</si>
  <si>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</si>
  <si>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</si>
  <si>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</si>
  <si>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</si>
  <si>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</si>
  <si>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</si>
  <si>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</si>
  <si>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</si>
  <si>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</si>
  <si>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</si>
  <si>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</si>
  <si>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</si>
  <si>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</si>
  <si>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</si>
  <si>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</si>
  <si>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</si>
  <si>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</si>
  <si>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</si>
  <si>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</si>
  <si>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</si>
  <si>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</si>
  <si>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</si>
  <si>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</si>
  <si>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</si>
  <si>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</si>
  <si>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</si>
  <si>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</si>
  <si>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</si>
  <si>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</si>
  <si>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</si>
  <si>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</si>
  <si>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</si>
  <si>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</si>
  <si>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</si>
  <si>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</si>
  <si>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</si>
  <si>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</si>
  <si>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</si>
  <si>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</si>
  <si>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</si>
  <si>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</si>
  <si>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</si>
  <si>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</si>
  <si>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</si>
  <si>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</si>
  <si>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</si>
  <si>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</si>
  <si>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</si>
  <si>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</si>
  <si>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</si>
  <si>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</si>
  <si>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</si>
  <si>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</si>
  <si>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</si>
  <si>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</si>
  <si>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</si>
  <si>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</si>
  <si>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</si>
  <si>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</si>
  <si>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</si>
  <si>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</si>
  <si>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</si>
  <si>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</si>
  <si>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</si>
  <si>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</si>
  <si>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</si>
  <si>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</si>
  <si>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</si>
  <si>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</si>
  <si>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</si>
  <si>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</si>
  <si>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</si>
  <si>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</si>
  <si>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</si>
  <si>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</si>
  <si>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</si>
  <si>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</si>
  <si>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</si>
  <si>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</si>
  <si>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</si>
  <si>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</si>
  <si>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</si>
  <si>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</si>
  <si>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</si>
  <si>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</si>
  <si>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</si>
  <si>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</si>
  <si>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</si>
  <si>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</si>
  <si>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</si>
  <si>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</si>
  <si>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</si>
  <si>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</si>
  <si>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</si>
  <si>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</si>
  <si>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</si>
  <si>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</si>
  <si>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</si>
  <si>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</si>
  <si>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</si>
  <si>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</si>
  <si>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</si>
  <si>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</si>
  <si>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</si>
  <si>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</si>
  <si>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</si>
  <si>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</si>
  <si>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</si>
  <si>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</si>
  <si>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</si>
  <si>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</si>
  <si>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</si>
  <si>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</si>
  <si>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</si>
  <si>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</si>
  <si>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</si>
  <si>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</si>
  <si>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</si>
  <si>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</si>
  <si>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</si>
  <si>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</si>
  <si>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</si>
  <si>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</si>
  <si>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</si>
  <si>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</si>
  <si>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</si>
  <si>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</si>
  <si>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</si>
  <si>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</si>
  <si>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</si>
  <si>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</si>
  <si>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</si>
  <si>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</si>
  <si>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</si>
  <si>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</si>
  <si>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</si>
  <si>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</si>
  <si>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</si>
  <si>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</si>
  <si>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</si>
  <si>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</si>
  <si>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</si>
  <si>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</si>
  <si>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</si>
  <si>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</si>
  <si>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</si>
  <si>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</si>
  <si>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</si>
  <si>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</si>
  <si>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</si>
  <si>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</si>
  <si>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</si>
  <si>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</si>
  <si>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</si>
  <si>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</si>
  <si>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</si>
  <si>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</si>
  <si>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</si>
  <si>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</si>
  <si>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</si>
  <si>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</si>
  <si>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</si>
  <si>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</si>
  <si>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</si>
  <si>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</si>
  <si>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</si>
  <si>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</si>
  <si>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</si>
  <si>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</si>
  <si>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</si>
  <si>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</si>
  <si>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</si>
  <si>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</si>
  <si>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</si>
  <si>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</si>
  <si>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</si>
  <si>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</si>
  <si>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</si>
  <si>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</si>
  <si>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</si>
  <si>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</si>
  <si>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</si>
  <si>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</si>
  <si>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</si>
  <si>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</si>
  <si>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</si>
  <si>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</si>
  <si>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</si>
  <si>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</si>
  <si>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</si>
  <si>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</si>
  <si>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</si>
  <si>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</si>
  <si>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</si>
  <si>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</si>
  <si>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</si>
  <si>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</si>
  <si>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</si>
  <si>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</si>
  <si>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</si>
  <si>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</si>
  <si>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</si>
  <si>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</si>
  <si>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</si>
  <si>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</si>
  <si>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</si>
  <si>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</si>
  <si>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</si>
  <si>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</si>
  <si>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</si>
  <si>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</si>
  <si>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</si>
  <si>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</si>
  <si>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</si>
  <si>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</si>
  <si>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</si>
  <si>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</si>
  <si>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</si>
  <si>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</si>
  <si>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</si>
  <si>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</si>
  <si>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</si>
  <si>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</si>
  <si>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</si>
  <si>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</si>
  <si>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</si>
  <si>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</si>
  <si>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</si>
  <si>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</si>
  <si>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</si>
  <si>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</si>
  <si>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</si>
  <si>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</si>
  <si>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</si>
  <si>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</si>
  <si>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</si>
  <si>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</si>
  <si>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</si>
  <si>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</si>
  <si>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</si>
  <si>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</si>
  <si>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</si>
  <si>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</si>
  <si>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</si>
  <si>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</si>
  <si>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</si>
  <si>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</si>
  <si>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</si>
  <si>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</si>
  <si>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</si>
  <si>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</si>
  <si>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</si>
  <si>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</si>
  <si>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</si>
  <si>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</si>
  <si>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</si>
  <si>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</si>
  <si>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</si>
  <si>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</si>
  <si>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</si>
  <si>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</si>
  <si>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</si>
  <si>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</si>
  <si>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</si>
  <si>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</si>
  <si>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</si>
  <si>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</si>
  <si>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</si>
  <si>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</si>
  <si>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</si>
  <si>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</si>
  <si>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</si>
  <si>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</si>
  <si>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</si>
  <si>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</si>
  <si>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</si>
  <si>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</si>
  <si>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</si>
  <si>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</si>
  <si>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</si>
  <si>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</si>
  <si>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</si>
  <si>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</si>
  <si>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</si>
  <si>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</si>
  <si>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</si>
  <si>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</si>
  <si>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</si>
  <si>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</si>
  <si>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</si>
  <si>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</si>
  <si>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</si>
  <si>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</si>
  <si>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</si>
  <si>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</si>
  <si>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</si>
  <si>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</si>
  <si>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</si>
  <si>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</si>
  <si>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</si>
  <si>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</si>
  <si>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</si>
  <si>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</si>
  <si>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</si>
  <si>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</si>
  <si>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</si>
  <si>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</si>
  <si>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</si>
  <si>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</si>
  <si>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</si>
  <si>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</si>
  <si>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</si>
  <si>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</si>
  <si>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</si>
  <si>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</si>
  <si>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</si>
  <si>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</si>
  <si>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</si>
  <si>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</si>
  <si>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</si>
  <si>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</si>
  <si>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</si>
  <si>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</si>
  <si>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</si>
  <si>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</si>
  <si>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</si>
  <si>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</si>
  <si>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</si>
  <si>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</si>
  <si>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</si>
  <si>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</si>
  <si>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</si>
  <si>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</si>
  <si>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</si>
  <si>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</si>
  <si>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</si>
  <si>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</si>
  <si>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</si>
  <si>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</si>
  <si>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</si>
  <si>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</si>
  <si>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</si>
  <si>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</si>
  <si>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</si>
  <si>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</si>
  <si>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</si>
  <si>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</si>
  <si>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</si>
  <si>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</si>
  <si>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</si>
  <si>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</si>
  <si>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</si>
  <si>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</si>
  <si>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</si>
  <si>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</si>
  <si>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</si>
  <si>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</si>
  <si>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</si>
  <si>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</si>
  <si>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</si>
  <si>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</si>
  <si>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</si>
  <si>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</si>
  <si>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</si>
  <si>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</si>
  <si>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</si>
  <si>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</si>
  <si>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</si>
  <si>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</si>
  <si>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</si>
  <si>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</si>
  <si>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</si>
  <si>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</si>
  <si>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</si>
  <si>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</si>
  <si>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</si>
  <si>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</si>
  <si>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</si>
  <si>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</si>
  <si>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</si>
  <si>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</si>
  <si>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</si>
  <si>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</si>
  <si>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</si>
  <si>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</si>
  <si>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</si>
  <si>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</si>
  <si>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</si>
  <si>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</si>
  <si>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</si>
  <si>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</si>
  <si>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</si>
  <si>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</si>
  <si>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</si>
  <si>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</si>
  <si>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</si>
  <si>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</si>
  <si>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</si>
  <si>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</si>
  <si>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</si>
  <si>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</si>
  <si>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</si>
  <si>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</si>
  <si>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</si>
  <si>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</si>
  <si>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</si>
  <si>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</si>
  <si>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</si>
  <si>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</si>
  <si>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</si>
  <si>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</si>
  <si>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</si>
  <si>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</si>
  <si>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</si>
  <si>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</si>
  <si>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</si>
  <si>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</si>
  <si>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</si>
  <si>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</si>
  <si>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</si>
  <si>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</si>
  <si>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</si>
  <si>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</si>
  <si>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</si>
  <si>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</si>
  <si>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</si>
  <si>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</si>
  <si>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</si>
  <si>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</si>
  <si>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</si>
  <si>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</si>
  <si>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</si>
  <si>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</si>
  <si>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</si>
  <si>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</si>
  <si>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</si>
  <si>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</si>
  <si>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</si>
  <si>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</si>
  <si>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</si>
  <si>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</si>
  <si>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</si>
  <si>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</si>
  <si>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</si>
  <si>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</si>
  <si>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</si>
  <si>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</si>
  <si>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</si>
  <si>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</si>
  <si>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</si>
  <si>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</si>
  <si>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</si>
  <si>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</si>
  <si>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</si>
  <si>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</si>
  <si>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</si>
  <si>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</si>
  <si>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</si>
  <si>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</si>
  <si>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</si>
  <si>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</si>
  <si>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</si>
  <si>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</si>
  <si>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</si>
  <si>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</si>
  <si>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</si>
  <si>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</si>
  <si>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</si>
  <si>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</si>
  <si>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</si>
  <si>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</si>
  <si>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</si>
  <si>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</si>
  <si>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</si>
  <si>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</si>
  <si>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</si>
  <si>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</si>
  <si>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</si>
  <si>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</si>
  <si>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</si>
  <si>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</si>
  <si>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</si>
  <si>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</si>
  <si>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</si>
  <si>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</si>
  <si>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</si>
  <si>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</si>
  <si>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</si>
  <si>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</si>
  <si>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</si>
  <si>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</si>
  <si>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</si>
  <si>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</si>
  <si>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</si>
  <si>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</si>
  <si>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</si>
  <si>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</si>
  <si>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</si>
  <si>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</si>
  <si>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</si>
  <si>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</si>
  <si>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</si>
  <si>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</si>
  <si>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</si>
  <si>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</si>
  <si>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</si>
  <si>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</si>
  <si>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</si>
  <si>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</si>
  <si>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</si>
  <si>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</si>
  <si>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</si>
  <si>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</si>
  <si>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</si>
  <si>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</si>
  <si>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</si>
  <si>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</si>
  <si>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</si>
  <si>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</si>
  <si>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</si>
  <si>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</si>
  <si>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</si>
  <si>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</si>
  <si>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</si>
  <si>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</si>
  <si>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</si>
  <si>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</si>
  <si>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</si>
  <si>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</si>
  <si>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</si>
  <si>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</si>
  <si>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</si>
  <si>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</si>
  <si>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</si>
  <si>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</si>
  <si>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</si>
  <si>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</si>
  <si>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</si>
  <si>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</si>
  <si>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</si>
  <si>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</si>
  <si>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</si>
  <si>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</si>
  <si>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</si>
  <si>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</si>
  <si>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</si>
  <si>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</si>
  <si>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</si>
  <si>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</si>
  <si>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</si>
  <si>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</si>
  <si>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</si>
  <si>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</si>
  <si>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</si>
  <si>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</si>
  <si>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</si>
  <si>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</si>
  <si>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</si>
  <si>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</si>
  <si>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</si>
  <si>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</si>
  <si>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</si>
  <si>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</si>
  <si>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</si>
  <si>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</si>
  <si>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</si>
  <si>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</si>
  <si>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</si>
  <si>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</si>
  <si>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</si>
  <si>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</si>
  <si>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</si>
  <si>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</si>
  <si>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</si>
  <si>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</si>
  <si>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</si>
  <si>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</si>
  <si>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</si>
  <si>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</si>
  <si>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</si>
  <si>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</si>
  <si>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</si>
  <si>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</si>
  <si>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</si>
  <si>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</si>
  <si>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</si>
  <si>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</si>
  <si>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</si>
  <si>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</si>
  <si>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</si>
  <si>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</si>
  <si>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</si>
  <si>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</si>
  <si>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</si>
  <si>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</si>
  <si>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</si>
  <si>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</si>
  <si>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</si>
  <si>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</si>
  <si>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</si>
  <si>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</si>
  <si>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</si>
  <si>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</si>
  <si>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</si>
  <si>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</si>
  <si>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</si>
  <si>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</si>
  <si>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</si>
  <si>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</si>
  <si>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</si>
  <si>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</si>
  <si>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</si>
  <si>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</si>
  <si>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</si>
  <si>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</si>
  <si>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</si>
  <si>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</si>
  <si>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</si>
  <si>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</si>
  <si>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</si>
  <si>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</si>
  <si>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</si>
  <si>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</si>
  <si>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</si>
  <si>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</si>
  <si>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</si>
  <si>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</si>
  <si>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</si>
  <si>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</si>
  <si>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</si>
  <si>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</si>
  <si>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</si>
  <si>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</si>
  <si>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</si>
  <si>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</si>
  <si>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</si>
  <si>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</si>
  <si>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</si>
  <si>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</si>
  <si>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</si>
  <si>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</si>
  <si>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</si>
  <si>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</si>
  <si>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</si>
  <si>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</si>
  <si>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</si>
  <si>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</si>
  <si>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</si>
  <si>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</si>
  <si>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</si>
  <si>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</si>
  <si>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</si>
  <si>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</si>
  <si>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</si>
  <si>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</si>
  <si>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</si>
  <si>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</si>
  <si>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</si>
  <si>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</si>
  <si>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</si>
  <si>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</si>
  <si>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</si>
  <si>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</si>
  <si>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</si>
  <si>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</si>
  <si>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</si>
  <si>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</si>
  <si>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</si>
  <si>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</si>
  <si>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</si>
  <si>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</si>
  <si>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</si>
  <si>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</si>
  <si>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</si>
  <si>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</si>
  <si>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</si>
  <si>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</si>
  <si>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</si>
  <si>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</si>
  <si>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</si>
  <si>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</si>
  <si>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</si>
  <si>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</si>
  <si>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</si>
  <si>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</si>
  <si>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</si>
  <si>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</si>
  <si>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</si>
  <si>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</si>
  <si>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</si>
  <si>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</si>
  <si>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</si>
  <si>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</si>
  <si>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</si>
  <si>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</si>
  <si>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</si>
  <si>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</si>
  <si>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</si>
  <si>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</si>
  <si>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</si>
  <si>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</si>
  <si>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</si>
  <si>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</si>
  <si>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</si>
  <si>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</si>
  <si>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</si>
  <si>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</si>
  <si>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</si>
  <si>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</si>
  <si>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</si>
  <si>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</si>
  <si>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</si>
  <si>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</si>
  <si>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</si>
  <si>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</si>
  <si>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</si>
  <si>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</si>
  <si>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</si>
  <si>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</si>
  <si>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</si>
  <si>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</si>
  <si>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</si>
  <si>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</si>
  <si>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</si>
  <si>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</si>
  <si>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</si>
  <si>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</si>
  <si>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</si>
  <si>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</si>
  <si>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</si>
  <si>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</si>
  <si>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</si>
  <si>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</si>
  <si>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</si>
  <si>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</si>
  <si>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</si>
  <si>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</si>
  <si>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</si>
  <si>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</si>
  <si>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</si>
  <si>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</si>
  <si>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</si>
  <si>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</si>
  <si>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</si>
  <si>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</si>
  <si>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</si>
  <si>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</si>
  <si>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</si>
  <si>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</si>
  <si>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</si>
  <si>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</si>
  <si>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</si>
  <si>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</si>
  <si>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</si>
  <si>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</si>
  <si>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</si>
  <si>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</si>
  <si>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</si>
  <si>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</si>
  <si>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</si>
  <si>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</si>
  <si>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</si>
  <si>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</si>
  <si>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</si>
  <si>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</si>
  <si>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</si>
  <si>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</si>
  <si>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</si>
  <si>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</si>
  <si>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</si>
  <si>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</si>
  <si>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</si>
  <si>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</si>
  <si>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</si>
  <si>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</si>
  <si>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</si>
  <si>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</si>
  <si>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</si>
  <si>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</si>
  <si>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</si>
  <si>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</si>
  <si>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</si>
  <si>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</si>
  <si>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</si>
  <si>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</si>
  <si>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</si>
  <si>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</si>
  <si>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</si>
  <si>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</si>
  <si>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</si>
  <si>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</si>
  <si>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</si>
  <si>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</si>
  <si>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</si>
  <si>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</si>
  <si>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</si>
  <si>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</si>
  <si>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</si>
  <si>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</si>
  <si>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</si>
  <si>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</si>
  <si>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</si>
  <si>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</si>
  <si>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</si>
  <si>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</si>
  <si>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</si>
  <si>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</si>
  <si>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</si>
  <si>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</si>
  <si>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</si>
  <si>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</si>
  <si>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</si>
  <si>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</si>
  <si>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</si>
  <si>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</si>
  <si>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</si>
  <si>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</si>
  <si>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</si>
  <si>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</si>
  <si>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</si>
  <si>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</si>
  <si>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</si>
  <si>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</si>
  <si>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</si>
  <si>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</si>
  <si>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</si>
  <si>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</si>
  <si>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</si>
  <si>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</si>
  <si>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</si>
  <si>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</si>
  <si>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</si>
  <si>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</si>
  <si>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</si>
  <si>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</si>
  <si>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</si>
  <si>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</si>
  <si>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</si>
  <si>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</si>
  <si>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</si>
  <si>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</si>
  <si>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</si>
  <si>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</si>
  <si>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</si>
  <si>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</si>
  <si>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</si>
  <si>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</si>
  <si>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</si>
  <si>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</si>
  <si>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</si>
  <si>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</si>
  <si>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</si>
  <si>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</si>
  <si>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</si>
  <si>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</si>
  <si>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</si>
  <si>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</si>
  <si>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</si>
  <si>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</si>
  <si>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</si>
  <si>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</si>
  <si>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</si>
  <si>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</si>
  <si>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</si>
  <si>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</si>
  <si>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</si>
  <si>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</si>
  <si>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</si>
  <si>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</si>
  <si>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</si>
  <si>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</si>
  <si>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</si>
  <si>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</si>
  <si>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</si>
  <si>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</si>
  <si>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</si>
  <si>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</si>
  <si>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</si>
  <si>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</si>
  <si>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</si>
  <si>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</si>
  <si>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</si>
  <si>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</si>
  <si>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</si>
  <si>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</si>
  <si>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</si>
  <si>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</si>
  <si>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</si>
  <si>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</si>
  <si>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</si>
  <si>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</si>
  <si>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</si>
  <si>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</si>
  <si>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</si>
  <si>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</si>
  <si>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</si>
  <si>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</si>
  <si>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</si>
  <si>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</si>
  <si>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</si>
  <si>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</si>
  <si>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</si>
  <si>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</si>
  <si>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</si>
  <si>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</si>
  <si>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</si>
  <si>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</si>
  <si>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</si>
  <si>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</si>
  <si>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</si>
  <si>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</si>
  <si>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</si>
  <si>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</si>
  <si>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</si>
  <si>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</si>
  <si>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</si>
  <si>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</si>
  <si>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</si>
  <si>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</si>
  <si>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</si>
  <si>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</si>
  <si>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</si>
  <si>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</si>
  <si>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</si>
  <si>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</si>
  <si>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</si>
  <si>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</si>
  <si>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</si>
  <si>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</si>
  <si>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</si>
  <si>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</si>
  <si>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</si>
  <si>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</si>
  <si>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</si>
  <si>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</si>
  <si>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</si>
  <si>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</si>
  <si>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</si>
  <si>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</si>
  <si>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</si>
  <si>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</si>
  <si>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</si>
  <si>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</si>
  <si>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</si>
  <si>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</si>
  <si>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</si>
  <si>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</si>
  <si>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</si>
  <si>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</si>
  <si>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</si>
  <si>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</si>
  <si>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</si>
  <si>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</si>
  <si>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</si>
  <si>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</si>
  <si>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</si>
  <si>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</si>
  <si>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</si>
  <si>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</si>
  <si>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</si>
  <si>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</si>
  <si>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</si>
  <si>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</si>
  <si>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</si>
  <si>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</si>
  <si>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</si>
  <si>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</si>
  <si>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</si>
  <si>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</si>
  <si>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</si>
  <si>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</si>
  <si>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</si>
  <si>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</si>
  <si>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</si>
  <si>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</si>
  <si>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</si>
  <si>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</si>
  <si>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</si>
  <si>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</si>
  <si>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</si>
  <si>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</si>
  <si>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</si>
  <si>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</si>
  <si>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</si>
  <si>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</si>
  <si>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</si>
  <si>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</si>
  <si>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</si>
  <si>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</si>
  <si>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</si>
  <si>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</si>
  <si>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</si>
  <si>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</si>
  <si>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</si>
  <si>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</si>
  <si>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</si>
  <si>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</si>
  <si>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</si>
  <si>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</si>
  <si>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</si>
  <si>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</si>
  <si>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</si>
  <si>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</si>
  <si>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</si>
  <si>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</si>
  <si>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</si>
  <si>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</si>
  <si>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</si>
  <si>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</si>
  <si>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</si>
  <si>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</si>
  <si>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</si>
  <si>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</si>
  <si>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</si>
  <si>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</si>
  <si>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</si>
  <si>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</si>
  <si>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</si>
  <si>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</si>
  <si>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</si>
  <si>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</si>
  <si>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</si>
  <si>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</si>
  <si>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</si>
  <si>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</si>
  <si>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</si>
  <si>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</si>
  <si>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</si>
  <si>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</si>
  <si>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</si>
  <si>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</si>
  <si>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</si>
  <si>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</si>
  <si>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</si>
  <si>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</si>
  <si>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</si>
  <si>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</si>
  <si>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</si>
  <si>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</si>
  <si>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</si>
  <si>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</si>
  <si>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</si>
  <si>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</si>
  <si>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</si>
  <si>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</si>
  <si>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</si>
  <si>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</si>
  <si>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</si>
  <si>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</si>
  <si>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</si>
  <si>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</si>
  <si>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</si>
  <si>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</si>
  <si>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</si>
  <si>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</si>
  <si>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</si>
  <si>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</si>
  <si>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</si>
  <si>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</si>
  <si>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</si>
  <si>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</si>
  <si>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</si>
  <si>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</si>
  <si>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</si>
  <si>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</si>
  <si>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</si>
  <si>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</si>
  <si>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</si>
  <si>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</si>
  <si>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</si>
  <si>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</si>
  <si>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</si>
  <si>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</si>
  <si>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</si>
  <si>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</si>
  <si>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</si>
  <si>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</si>
  <si>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</si>
  <si>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</si>
  <si>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</si>
  <si>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</si>
  <si>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</si>
  <si>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</si>
  <si>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</si>
  <si>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</si>
  <si>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</si>
  <si>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</si>
  <si>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</si>
  <si>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</si>
  <si>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</si>
  <si>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</si>
  <si>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</si>
  <si>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</si>
  <si>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</si>
  <si>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</si>
  <si>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</si>
  <si>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</si>
  <si>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</si>
  <si>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</si>
  <si>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</si>
  <si>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</si>
  <si>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</si>
  <si>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</si>
  <si>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</si>
  <si>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</si>
  <si>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</si>
  <si>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</si>
  <si>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</si>
  <si>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</si>
  <si>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</si>
  <si>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</si>
  <si>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</si>
  <si>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</si>
  <si>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</si>
  <si>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</si>
  <si>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</si>
  <si>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</si>
  <si>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</si>
  <si>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</si>
  <si>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</si>
  <si>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</si>
  <si>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</si>
  <si>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</si>
  <si>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</si>
  <si>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</si>
  <si>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</si>
  <si>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</si>
  <si>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</si>
  <si>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</si>
  <si>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</si>
  <si>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</si>
  <si>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</si>
  <si>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</si>
  <si>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</si>
  <si>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</si>
  <si>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</si>
  <si>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</si>
  <si>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</si>
  <si>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</si>
  <si>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</si>
  <si>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</si>
  <si>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</si>
  <si>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</si>
  <si>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</si>
  <si>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</si>
  <si>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</si>
  <si>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</si>
  <si>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</si>
  <si>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</si>
  <si>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</si>
  <si>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</si>
  <si>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</si>
  <si>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</si>
  <si>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</si>
  <si>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</si>
  <si>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</si>
  <si>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</si>
  <si>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</si>
  <si>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</si>
  <si>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</si>
  <si>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</si>
  <si>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</si>
  <si>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</si>
  <si>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</si>
  <si>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</si>
  <si>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</si>
  <si>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</si>
  <si>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</si>
  <si>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</si>
  <si>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</si>
  <si>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</si>
  <si>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</si>
  <si>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</si>
  <si>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</si>
  <si>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</si>
  <si>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</si>
  <si>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</si>
  <si>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</si>
  <si>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</si>
  <si>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</si>
  <si>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</si>
  <si>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</si>
  <si>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</si>
  <si>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</si>
  <si>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</si>
  <si>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</si>
  <si>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</si>
  <si>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</si>
  <si>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</si>
  <si>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</si>
  <si>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</si>
  <si>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</si>
  <si>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</si>
  <si>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</si>
  <si>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</si>
  <si>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</si>
  <si>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</si>
  <si>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</si>
  <si>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</si>
  <si>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</si>
  <si>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</si>
  <si>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</si>
  <si>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</si>
  <si>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</si>
  <si>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</si>
  <si>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</si>
  <si>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</si>
  <si>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</si>
  <si>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</si>
  <si>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</si>
  <si>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</si>
  <si>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</si>
  <si>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</si>
  <si>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</si>
  <si>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</si>
  <si>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</si>
  <si>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</si>
  <si>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</si>
  <si>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</si>
  <si>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</si>
  <si>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</si>
  <si>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</si>
  <si>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</si>
  <si>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</si>
  <si>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</si>
  <si>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</si>
  <si>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</si>
  <si>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</si>
  <si>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</si>
  <si>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</si>
  <si>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</si>
  <si>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</si>
  <si>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</si>
  <si>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</si>
  <si>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</si>
  <si>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</si>
  <si>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</si>
  <si>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</si>
  <si>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</si>
  <si>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</si>
  <si>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</si>
  <si>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</si>
  <si>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</si>
  <si>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</si>
  <si>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</si>
  <si>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</si>
  <si>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</si>
  <si>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</si>
  <si>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</si>
  <si>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</si>
  <si>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</si>
  <si>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</si>
  <si>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</si>
  <si>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</si>
  <si>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</si>
  <si>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</si>
  <si>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</si>
  <si>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</si>
  <si>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</si>
  <si>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</si>
  <si>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</si>
  <si>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</si>
  <si>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</si>
  <si>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</si>
  <si>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</si>
  <si>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</si>
  <si>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</si>
  <si>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</si>
  <si>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</si>
  <si>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</si>
  <si>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</si>
  <si>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</si>
  <si>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</si>
  <si>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</si>
  <si>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</si>
  <si>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</si>
  <si>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</si>
  <si>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</si>
  <si>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</si>
  <si>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</si>
  <si>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</si>
  <si>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</si>
  <si>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</si>
  <si>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</si>
  <si>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</si>
  <si>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</si>
  <si>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</si>
  <si>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</si>
  <si>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</si>
  <si>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</si>
  <si>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</si>
  <si>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</si>
  <si>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</si>
  <si>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</si>
  <si>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</si>
  <si>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</si>
  <si>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</si>
  <si>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</si>
  <si>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</si>
  <si>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</si>
  <si>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</si>
  <si>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</si>
  <si>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</si>
  <si>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</si>
  <si>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</si>
  <si>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</si>
  <si>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</si>
  <si>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</si>
  <si>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</si>
  <si>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</si>
  <si>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</si>
  <si>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</si>
  <si>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</si>
  <si>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</si>
  <si>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</si>
  <si>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</si>
  <si>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</si>
  <si>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</si>
  <si>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</si>
  <si>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</si>
  <si>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</si>
  <si>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</si>
  <si>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</si>
  <si>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</si>
  <si>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</si>
  <si>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</si>
  <si>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</si>
  <si>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</si>
  <si>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</si>
  <si>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</si>
  <si>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</si>
  <si>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</si>
  <si>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</si>
  <si>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</si>
  <si>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</si>
  <si>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</si>
  <si>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</si>
  <si>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</si>
  <si>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</si>
  <si>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</si>
  <si>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</si>
  <si>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</si>
  <si>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</si>
  <si>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</si>
  <si>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</si>
  <si>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</si>
  <si>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</si>
  <si>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</si>
  <si>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</si>
  <si>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</si>
  <si>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</si>
  <si>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</si>
  <si>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</si>
  <si>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</si>
  <si>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</si>
  <si>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</si>
  <si>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</si>
  <si>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</si>
  <si>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</si>
  <si>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</si>
  <si>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</si>
  <si>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</si>
  <si>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</si>
  <si>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</si>
  <si>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</si>
  <si>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</si>
  <si>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</si>
  <si>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</si>
  <si>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</si>
  <si>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</si>
  <si>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</si>
  <si>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</si>
  <si>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</si>
  <si>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</si>
  <si>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</si>
  <si>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</si>
  <si>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</si>
  <si>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</si>
  <si>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</si>
  <si>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</si>
  <si>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</si>
  <si>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</si>
  <si>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</si>
  <si>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</si>
  <si>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</si>
  <si>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</si>
  <si>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</si>
  <si>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</si>
  <si>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</si>
  <si>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</si>
  <si>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</si>
  <si>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</si>
  <si>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</si>
  <si>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</si>
  <si>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</si>
  <si>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</si>
  <si>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</si>
  <si>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</si>
  <si>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</si>
  <si>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</si>
  <si>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</si>
  <si>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</si>
  <si>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</si>
  <si>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</si>
  <si>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</si>
  <si>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</si>
  <si>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</si>
  <si>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</si>
  <si>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</si>
  <si>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</si>
  <si>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</si>
  <si>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</si>
  <si>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</si>
  <si>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</si>
  <si>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</si>
  <si>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</si>
  <si>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</si>
  <si>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</si>
  <si>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</si>
  <si>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</si>
  <si>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</si>
  <si>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</si>
  <si>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</si>
  <si>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</si>
  <si>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</si>
  <si>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</si>
  <si>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</si>
  <si>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</si>
  <si>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</si>
  <si>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</si>
  <si>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</si>
  <si>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</si>
  <si>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</si>
  <si>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</si>
  <si>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</si>
  <si>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</si>
  <si>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</si>
  <si>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</si>
  <si>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</si>
  <si>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</si>
  <si>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</si>
  <si>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</si>
  <si>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</si>
  <si>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</si>
  <si>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</si>
  <si>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</si>
  <si>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</si>
  <si>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</si>
  <si>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</si>
  <si>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</si>
  <si>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</si>
  <si>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</si>
  <si>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</si>
  <si>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</si>
  <si>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</si>
  <si>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</si>
  <si>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</si>
  <si>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</si>
  <si>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</si>
  <si>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</si>
  <si>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</si>
  <si>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</si>
  <si>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</si>
  <si>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</si>
  <si>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</si>
  <si>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</si>
  <si>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</si>
  <si>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</si>
  <si>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</si>
  <si>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</si>
  <si>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</si>
  <si>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</si>
  <si>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</si>
  <si>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</si>
  <si>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</si>
  <si>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</si>
  <si>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</si>
  <si>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</si>
  <si>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</si>
  <si>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</si>
  <si>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</si>
  <si>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</si>
  <si>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</si>
  <si>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</si>
  <si>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</si>
  <si>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</si>
  <si>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</si>
  <si>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</si>
  <si>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</si>
  <si>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</si>
  <si>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</si>
  <si>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</si>
  <si>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</si>
  <si>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</si>
  <si>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</si>
  <si>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</si>
  <si>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</si>
  <si>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</si>
  <si>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</si>
  <si>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</si>
  <si>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</si>
  <si>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</si>
  <si>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</si>
  <si>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</si>
  <si>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</si>
  <si>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</si>
  <si>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</si>
  <si>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</si>
  <si>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</si>
  <si>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</si>
  <si>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</si>
  <si>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</si>
  <si>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</si>
  <si>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</si>
  <si>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</si>
  <si>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</si>
  <si>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</si>
  <si>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</si>
  <si>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</si>
  <si>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</si>
  <si>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</si>
  <si>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</si>
  <si>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</si>
  <si>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</si>
  <si>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</si>
  <si>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</si>
  <si>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</si>
  <si>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</si>
  <si>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</si>
  <si>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</si>
  <si>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</si>
  <si>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</si>
  <si>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</si>
  <si>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</si>
  <si>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</si>
  <si>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</si>
  <si>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</si>
  <si>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</si>
  <si>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</si>
  <si>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</si>
  <si>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</si>
  <si>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</si>
  <si>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</si>
  <si>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</si>
  <si>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</si>
  <si>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</si>
  <si>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</si>
  <si>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</si>
  <si>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</si>
  <si>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</si>
  <si>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</si>
  <si>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</si>
  <si>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</si>
  <si>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</si>
  <si>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</si>
  <si>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</si>
  <si>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</si>
  <si>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</si>
  <si>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</si>
  <si>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</si>
  <si>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</si>
  <si>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</si>
  <si>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</si>
  <si>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</si>
  <si>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</si>
  <si>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</si>
  <si>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</si>
  <si>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</si>
  <si>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</si>
  <si>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</si>
  <si>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</si>
  <si>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</si>
  <si>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</si>
  <si>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</si>
  <si>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</si>
  <si>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</si>
  <si>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</si>
  <si>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</si>
  <si>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</si>
  <si>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</si>
  <si>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</si>
  <si>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</si>
  <si>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</si>
  <si>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</si>
  <si>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</si>
  <si>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</si>
  <si>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</si>
  <si>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</si>
  <si>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</si>
  <si>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</si>
  <si>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</si>
  <si>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</si>
  <si>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</si>
  <si>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</si>
  <si>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</si>
  <si>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</si>
  <si>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</si>
  <si>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</si>
  <si>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</si>
  <si>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</si>
  <si>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</si>
  <si>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</si>
  <si>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</si>
  <si>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</si>
  <si>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</si>
  <si>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</si>
  <si>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</si>
  <si>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</si>
  <si>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</si>
  <si>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</si>
  <si>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</si>
  <si>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</si>
  <si>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</si>
  <si>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</si>
  <si>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</si>
  <si>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</si>
  <si>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</si>
  <si>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</si>
  <si>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</si>
  <si>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</si>
  <si>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</si>
  <si>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</si>
  <si>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</si>
  <si>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</si>
  <si>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</si>
  <si>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</si>
  <si>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</si>
  <si>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</si>
  <si>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</si>
  <si>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</si>
  <si>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</si>
  <si>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</si>
  <si>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</si>
  <si>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</si>
  <si>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</si>
  <si>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</si>
  <si>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</si>
  <si>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</si>
  <si>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</si>
  <si>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</si>
  <si>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</si>
  <si>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</si>
  <si>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</si>
  <si>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</si>
  <si>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</si>
  <si>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</si>
  <si>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</si>
  <si>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</si>
  <si>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</si>
  <si>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</si>
  <si>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</si>
  <si>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</si>
  <si>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</si>
  <si>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</si>
  <si>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</si>
  <si>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</si>
  <si>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</si>
  <si>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</si>
  <si>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</si>
  <si>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</si>
  <si>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</si>
  <si>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</si>
  <si>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</si>
  <si>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</si>
  <si>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</si>
  <si>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</si>
  <si>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</si>
  <si>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</si>
  <si>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</si>
  <si>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</si>
  <si>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</si>
  <si>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</si>
  <si>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</si>
  <si>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</si>
  <si>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</si>
  <si>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</si>
  <si>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</si>
  <si>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</si>
  <si>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</si>
  <si>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</si>
  <si>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</si>
  <si>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</si>
  <si>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</si>
  <si>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</si>
  <si>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</si>
  <si>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</si>
  <si>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</si>
  <si>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</si>
  <si>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</si>
  <si>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</si>
  <si>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</si>
  <si>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</si>
  <si>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</si>
  <si>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</si>
  <si>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</si>
  <si>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</si>
  <si>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</si>
  <si>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</si>
  <si>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</si>
  <si>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</si>
  <si>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</si>
  <si>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</si>
  <si>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</si>
  <si>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</si>
  <si>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</si>
  <si>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</si>
  <si>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</si>
  <si>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</si>
  <si>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</si>
  <si>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</si>
  <si>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</si>
  <si>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</si>
  <si>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</si>
  <si>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</si>
  <si>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</si>
  <si>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</si>
  <si>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</si>
  <si>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</si>
  <si>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</si>
  <si>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</si>
  <si>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</si>
  <si>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</si>
  <si>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</si>
  <si>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</si>
  <si>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</si>
  <si>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</si>
  <si>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</si>
  <si>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</si>
  <si>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</si>
  <si>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</si>
  <si>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</si>
  <si>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</si>
  <si>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</si>
  <si>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</si>
  <si>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</si>
  <si>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</si>
  <si>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</si>
  <si>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</si>
  <si>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</si>
  <si>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</si>
  <si>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</si>
  <si>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</si>
  <si>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</si>
  <si>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</si>
  <si>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</si>
  <si>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</si>
  <si>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</si>
  <si>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</si>
  <si>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</si>
  <si>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</si>
  <si>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</si>
  <si>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</si>
  <si>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</si>
  <si>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</si>
  <si>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</si>
  <si>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</si>
  <si>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</si>
  <si>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</si>
  <si>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</si>
  <si>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</si>
  <si>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</si>
  <si>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</si>
  <si>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</si>
  <si>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</si>
  <si>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</si>
  <si>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</si>
  <si>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</si>
  <si>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</si>
  <si>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</si>
  <si>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</si>
  <si>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</si>
  <si>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</si>
  <si>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</si>
  <si>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</si>
  <si>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</si>
  <si>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</si>
  <si>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</si>
  <si>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</si>
  <si>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</si>
  <si>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</si>
  <si>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</si>
  <si>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</si>
  <si>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</si>
  <si>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</si>
  <si>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</si>
  <si>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</si>
  <si>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</si>
  <si>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</si>
  <si>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</si>
  <si>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</si>
  <si>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</si>
  <si>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</si>
  <si>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</si>
  <si>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</si>
  <si>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</si>
  <si>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</si>
  <si>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</si>
  <si>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</si>
  <si>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</si>
  <si>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</si>
  <si>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</si>
  <si>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</si>
  <si>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</si>
  <si>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</si>
  <si>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</si>
  <si>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</si>
  <si>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</si>
  <si>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</si>
  <si>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</si>
  <si>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</si>
  <si>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</si>
  <si>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</si>
  <si>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</si>
  <si>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</si>
  <si>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</si>
  <si>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</si>
  <si>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</si>
  <si>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</si>
  <si>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</si>
  <si>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</si>
  <si>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</si>
  <si>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</si>
  <si>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</si>
  <si>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</si>
  <si>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</si>
  <si>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</si>
  <si>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</si>
  <si>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</si>
  <si>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</si>
  <si>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</si>
  <si>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</si>
  <si>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</si>
  <si>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</si>
  <si>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</si>
  <si>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</si>
  <si>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</si>
  <si>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</si>
  <si>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</si>
  <si>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</si>
  <si>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</si>
  <si>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</si>
  <si>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</si>
  <si>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</si>
  <si>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</si>
  <si>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</si>
  <si>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</si>
  <si>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</si>
  <si>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</si>
  <si>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</si>
  <si>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</si>
  <si>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</si>
  <si>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</si>
  <si>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</si>
  <si>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</si>
  <si>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</si>
  <si>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</si>
  <si>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</si>
  <si>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</si>
  <si>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</si>
  <si>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</si>
  <si>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</si>
  <si>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</si>
  <si>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</si>
  <si>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</si>
  <si>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</si>
  <si>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</si>
  <si>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</si>
  <si>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</si>
  <si>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</si>
  <si>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</si>
  <si>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</si>
  <si>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</si>
  <si>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</si>
  <si>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</si>
  <si>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</si>
  <si>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</si>
  <si>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</si>
  <si>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</si>
  <si>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</si>
  <si>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</si>
  <si>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</si>
  <si>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</si>
  <si>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</si>
  <si>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</si>
  <si>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</si>
  <si>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</si>
  <si>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</si>
  <si>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</si>
  <si>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</si>
  <si>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</si>
  <si>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</si>
  <si>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</si>
  <si>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</si>
  <si>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</si>
  <si>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</si>
  <si>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</si>
  <si>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</si>
  <si>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</si>
  <si>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</si>
  <si>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</si>
  <si>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</si>
  <si>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</si>
  <si>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</si>
  <si>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</si>
  <si>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</si>
  <si>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</si>
  <si>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</si>
  <si>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</si>
  <si>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</si>
  <si>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</si>
  <si>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</si>
  <si>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</si>
  <si>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</si>
  <si>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</si>
  <si>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</si>
  <si>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</si>
  <si>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</si>
  <si>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</si>
  <si>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</si>
  <si>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</si>
  <si>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</si>
  <si>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</si>
  <si>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</si>
  <si>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</si>
  <si>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</si>
  <si>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</si>
  <si>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</si>
  <si>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</si>
  <si>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</si>
  <si>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</si>
  <si>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</si>
  <si>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</si>
  <si>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</si>
  <si>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</si>
  <si>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</si>
  <si>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</si>
  <si>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</si>
  <si>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</si>
  <si>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</si>
  <si>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</si>
  <si>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</si>
  <si>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</si>
  <si>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</si>
  <si>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</si>
  <si>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</si>
  <si>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</si>
  <si>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</si>
  <si>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</si>
  <si>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</si>
  <si>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</si>
  <si>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</si>
  <si>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</si>
  <si>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</si>
  <si>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</si>
  <si>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</si>
  <si>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</si>
  <si>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</si>
  <si>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</si>
  <si>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</si>
  <si>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</si>
  <si>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</si>
  <si>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</si>
  <si>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</si>
  <si>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</si>
  <si>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</si>
  <si>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</si>
  <si>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</si>
  <si>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</si>
  <si>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</si>
  <si>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</si>
  <si>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</si>
  <si>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</si>
  <si>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</si>
  <si>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</si>
  <si>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</si>
  <si>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</si>
  <si>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</si>
  <si>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</si>
  <si>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</si>
  <si>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</si>
  <si>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</si>
  <si>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</si>
  <si>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</si>
  <si>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</si>
  <si>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</si>
  <si>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</si>
  <si>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</si>
  <si>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</si>
  <si>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</si>
  <si>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</si>
  <si>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</si>
  <si>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</si>
  <si>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</si>
  <si>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</si>
  <si>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</si>
  <si>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</si>
  <si>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</si>
  <si>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</si>
  <si>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</si>
  <si>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</si>
  <si>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</si>
  <si>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</si>
  <si>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</si>
  <si>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</si>
  <si>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</si>
  <si>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</si>
  <si>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</si>
  <si>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</si>
  <si>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</si>
  <si>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</si>
  <si>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</si>
  <si>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</si>
  <si>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</si>
  <si>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</si>
  <si>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</si>
  <si>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</si>
  <si>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</si>
  <si>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</si>
  <si>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</si>
  <si>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</si>
  <si>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</si>
  <si>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</si>
  <si>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</si>
  <si>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</si>
  <si>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</si>
  <si>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</si>
  <si>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</si>
  <si>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</si>
  <si>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</si>
  <si>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</si>
  <si>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</si>
  <si>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</si>
  <si>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</si>
  <si>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</si>
  <si>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</si>
  <si>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</si>
  <si>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</si>
  <si>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</si>
  <si>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</si>
  <si>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</si>
  <si>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</si>
  <si>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</si>
  <si>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</si>
  <si>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</si>
  <si>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</si>
  <si>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</si>
  <si>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</si>
  <si>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</si>
  <si>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</si>
  <si>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</si>
  <si>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</si>
  <si>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</si>
  <si>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</si>
  <si>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</si>
  <si>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</si>
  <si>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</si>
  <si>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</si>
  <si>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</si>
  <si>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</si>
  <si>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</si>
  <si>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</si>
  <si>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</si>
  <si>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</si>
  <si>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</si>
  <si>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</si>
  <si>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</si>
  <si>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</si>
  <si>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</si>
  <si>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</si>
  <si>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</si>
  <si>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</si>
  <si>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</si>
  <si>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</si>
  <si>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</si>
  <si>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</si>
  <si>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</si>
  <si>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</si>
  <si>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</si>
  <si>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</si>
  <si>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</si>
  <si>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</si>
  <si>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</si>
  <si>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</si>
  <si>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</si>
  <si>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</si>
  <si>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</si>
  <si>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</si>
  <si>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</si>
  <si>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</si>
  <si>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</si>
  <si>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</si>
  <si>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</si>
  <si>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</si>
  <si>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</si>
  <si>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</si>
  <si>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</si>
  <si>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</si>
  <si>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</si>
  <si>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</si>
  <si>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</si>
  <si>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</si>
  <si>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</si>
  <si>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</si>
  <si>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</si>
  <si>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</si>
  <si>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</si>
  <si>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</si>
  <si>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</si>
  <si>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</si>
  <si>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</si>
  <si>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</si>
  <si>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</si>
  <si>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</si>
  <si>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</si>
  <si>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</si>
  <si>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</si>
  <si>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</si>
  <si>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</si>
  <si>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</si>
  <si>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</si>
  <si>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</si>
  <si>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</si>
  <si>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</si>
  <si>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</si>
  <si>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</si>
  <si>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</si>
  <si>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</si>
  <si>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</si>
  <si>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</si>
  <si>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</si>
  <si>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</si>
  <si>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</si>
  <si>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</si>
  <si>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</si>
  <si>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</si>
  <si>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</si>
  <si>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</si>
  <si>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</si>
  <si>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</si>
  <si>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</si>
  <si>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</si>
  <si>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</si>
  <si>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</si>
  <si>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</si>
  <si>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</si>
  <si>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</si>
  <si>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</si>
  <si>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</si>
  <si>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</si>
  <si>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</si>
  <si>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</si>
  <si>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</si>
  <si>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</si>
  <si>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</si>
  <si>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</si>
  <si>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</si>
  <si>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</si>
  <si>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</si>
  <si>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</si>
  <si>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</si>
  <si>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</si>
  <si>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</si>
  <si>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</si>
  <si>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</si>
  <si>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</si>
  <si>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</si>
  <si>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</si>
  <si>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</si>
  <si>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</si>
  <si>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</si>
  <si>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</si>
  <si>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</si>
  <si>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</si>
  <si>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</si>
  <si>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</si>
  <si>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</si>
  <si>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</si>
  <si>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</si>
  <si>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</si>
  <si>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</si>
  <si>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</si>
  <si>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</si>
  <si>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</si>
  <si>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</si>
  <si>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</si>
  <si>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</si>
  <si>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</si>
  <si>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</si>
  <si>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</si>
  <si>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</si>
  <si>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</si>
  <si>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</si>
  <si>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</si>
  <si>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</si>
  <si>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</si>
  <si>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</si>
  <si>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</si>
  <si>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</si>
  <si>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</si>
  <si>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</si>
  <si>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</si>
  <si>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</si>
  <si>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</si>
  <si>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</si>
  <si>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</si>
  <si>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</si>
  <si>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</si>
  <si>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</si>
  <si>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</si>
  <si>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</si>
  <si>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</si>
  <si>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</si>
  <si>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</si>
  <si>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</si>
  <si>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</si>
  <si>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</si>
  <si>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</si>
  <si>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</si>
  <si>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</si>
  <si>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</si>
  <si>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</si>
  <si>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</si>
  <si>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</si>
  <si>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</si>
  <si>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</si>
  <si>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</si>
  <si>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</si>
  <si>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</si>
  <si>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</si>
  <si>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</si>
  <si>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</si>
  <si>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</si>
  <si>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</si>
  <si>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</si>
  <si>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</si>
  <si>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</si>
  <si>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</si>
  <si>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</si>
  <si>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</si>
  <si>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</si>
  <si>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</si>
  <si>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</si>
  <si>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</si>
  <si>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</si>
  <si>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</si>
  <si>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</si>
  <si>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</si>
  <si>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</si>
  <si>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</si>
  <si>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</si>
  <si>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</si>
  <si>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</si>
  <si>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</si>
  <si>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</si>
  <si>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</si>
  <si>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</si>
  <si>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</si>
  <si>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</si>
  <si>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</si>
  <si>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</si>
  <si>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</si>
  <si>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</si>
  <si>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</si>
  <si>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</si>
  <si>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</si>
  <si>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</si>
  <si>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</si>
  <si>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</si>
  <si>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</si>
  <si>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</si>
  <si>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</si>
  <si>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</si>
  <si>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</si>
  <si>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</si>
  <si>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</si>
  <si>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</si>
  <si>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</si>
  <si>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</si>
  <si>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</si>
  <si>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</si>
  <si>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</si>
  <si>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</si>
  <si>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</si>
  <si>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</si>
  <si>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</si>
  <si>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</si>
  <si>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</si>
  <si>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</si>
  <si>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</si>
  <si>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</si>
  <si>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</si>
  <si>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</si>
  <si>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</si>
  <si>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</si>
  <si>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</si>
  <si>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</si>
  <si>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</si>
  <si>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</si>
  <si>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</si>
  <si>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</si>
  <si>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</si>
  <si>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</si>
  <si>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</si>
  <si>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</si>
  <si>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</si>
  <si>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</si>
  <si>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</si>
  <si>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</si>
  <si>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</si>
  <si>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</si>
  <si>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</si>
  <si>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</si>
  <si>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</si>
  <si>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</si>
  <si>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</si>
  <si>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</si>
  <si>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</si>
  <si>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</si>
  <si>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</si>
  <si>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</si>
  <si>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</si>
  <si>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</si>
  <si>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</si>
  <si>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</si>
  <si>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</si>
  <si>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</si>
  <si>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</si>
  <si>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</si>
  <si>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</si>
  <si>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</si>
  <si>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</si>
  <si>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</si>
  <si>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</si>
  <si>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</si>
  <si>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</si>
  <si>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</si>
  <si>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</si>
  <si>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</si>
  <si>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</si>
  <si>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</si>
  <si>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</si>
  <si>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</si>
  <si>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</si>
  <si>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</si>
  <si>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</si>
  <si>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</si>
  <si>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</si>
  <si>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</si>
  <si>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</si>
  <si>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</si>
  <si>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</si>
  <si>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</si>
  <si>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</si>
  <si>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</si>
  <si>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</si>
  <si>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</si>
  <si>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</si>
  <si>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</si>
  <si>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</si>
  <si>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</si>
  <si>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</si>
  <si>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</si>
  <si>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</si>
  <si>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</si>
  <si>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</si>
  <si>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</si>
  <si>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</si>
  <si>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</si>
  <si>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</si>
  <si>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</si>
  <si>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</si>
  <si>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</si>
  <si>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</si>
  <si>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</si>
  <si>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</si>
  <si>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</si>
  <si>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</si>
  <si>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</si>
  <si>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</si>
  <si>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</si>
  <si>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</si>
  <si>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</si>
  <si>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</si>
  <si>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</si>
  <si>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</si>
  <si>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</si>
  <si>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</si>
  <si>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</si>
  <si>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</si>
  <si>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</si>
  <si>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</si>
  <si>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</si>
  <si>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</si>
  <si>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</si>
  <si>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</si>
  <si>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</si>
  <si>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</si>
  <si>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</si>
  <si>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</si>
  <si>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</si>
  <si>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</si>
  <si>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</si>
  <si>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</si>
  <si>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</si>
  <si>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</si>
  <si>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</si>
  <si>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</si>
  <si>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</si>
  <si>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</si>
  <si>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</si>
  <si>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</si>
  <si>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</si>
  <si>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</si>
  <si>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</si>
  <si>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</si>
  <si>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</si>
  <si>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</si>
  <si>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</si>
  <si>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</si>
  <si>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</si>
  <si>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</si>
  <si>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</si>
  <si>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</si>
  <si>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</si>
  <si>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</si>
  <si>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</si>
  <si>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</si>
  <si>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</si>
  <si>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</si>
  <si>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</si>
  <si>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</si>
  <si>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</si>
  <si>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</si>
  <si>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</si>
  <si>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</si>
  <si>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</si>
  <si>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</si>
  <si>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</si>
  <si>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</si>
  <si>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</si>
  <si>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</si>
  <si>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</si>
  <si>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</si>
  <si>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</si>
  <si>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</si>
  <si>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</si>
  <si>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</si>
  <si>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</si>
  <si>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</si>
  <si>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</si>
  <si>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</si>
  <si>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</si>
  <si>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</si>
  <si>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</si>
  <si>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</si>
  <si>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</si>
  <si>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</si>
  <si>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</si>
  <si>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</si>
  <si>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</si>
  <si>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</si>
  <si>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</si>
  <si>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</si>
  <si>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</si>
  <si>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</si>
  <si>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</si>
  <si>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</si>
  <si>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</si>
  <si>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</si>
  <si>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</si>
  <si>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</si>
  <si>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</si>
  <si>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</si>
  <si>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</si>
  <si>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</si>
  <si>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</si>
  <si>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</si>
  <si>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</si>
  <si>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</si>
  <si>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</si>
  <si>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</si>
  <si>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</si>
  <si>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</si>
  <si>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</si>
  <si>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</si>
  <si>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</si>
  <si>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</si>
  <si>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</si>
  <si>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</si>
  <si>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</si>
  <si>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</si>
  <si>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</si>
  <si>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</si>
  <si>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</si>
  <si>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</si>
  <si>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</si>
  <si>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</si>
  <si>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</si>
  <si>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</si>
  <si>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</si>
  <si>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</si>
  <si>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</si>
  <si>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</si>
  <si>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</si>
  <si>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</si>
  <si>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</si>
  <si>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</si>
  <si>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</si>
  <si>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</si>
  <si>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</si>
  <si>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</si>
  <si>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</si>
  <si>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</si>
  <si>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</si>
  <si>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</si>
  <si>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</si>
  <si>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</si>
  <si>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</si>
  <si>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</si>
  <si>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</si>
  <si>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</si>
  <si>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</si>
  <si>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</si>
  <si>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</si>
  <si>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</si>
  <si>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</si>
  <si>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</si>
  <si>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</si>
  <si>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</si>
  <si>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</si>
  <si>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</si>
  <si>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</si>
  <si>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</si>
  <si>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</si>
  <si>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</si>
  <si>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</si>
  <si>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</si>
  <si>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</si>
  <si>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</si>
  <si>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</si>
  <si>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</si>
  <si>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</si>
  <si>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</si>
  <si>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</si>
  <si>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</si>
  <si>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</si>
  <si>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</si>
  <si>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</si>
  <si>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</si>
  <si>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</si>
  <si>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</si>
  <si>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</si>
  <si>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</si>
  <si>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</si>
  <si>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</si>
  <si>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</si>
  <si>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</si>
  <si>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</si>
  <si>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</si>
  <si>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</si>
  <si>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</si>
  <si>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</si>
  <si>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</si>
  <si>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</si>
  <si>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</si>
  <si>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</si>
  <si>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</si>
  <si>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</si>
  <si>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</si>
  <si>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</si>
  <si>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</si>
  <si>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</si>
  <si>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</si>
  <si>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</si>
  <si>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</si>
  <si>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</si>
  <si>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</si>
  <si>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</si>
  <si>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</si>
  <si>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</si>
  <si>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</si>
  <si>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</si>
  <si>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</si>
  <si>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</si>
  <si>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</si>
  <si>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</si>
  <si>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</si>
  <si>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</si>
  <si>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</si>
  <si>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</si>
  <si>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</si>
  <si>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</si>
  <si>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</si>
  <si>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</si>
  <si>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</si>
  <si>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</si>
  <si>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</si>
  <si>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</si>
  <si>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</si>
  <si>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</si>
  <si>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</si>
  <si>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</si>
  <si>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</si>
  <si>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</si>
  <si>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</si>
  <si>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</si>
  <si>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</si>
  <si>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</si>
  <si>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</si>
  <si>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</si>
  <si>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</si>
  <si>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</si>
  <si>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</si>
  <si>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</si>
  <si>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</si>
  <si>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</si>
  <si>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</si>
  <si>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</si>
  <si>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</si>
  <si>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</si>
  <si>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</si>
  <si>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</si>
  <si>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</si>
  <si>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</si>
  <si>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</si>
  <si>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</si>
  <si>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</si>
  <si>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</si>
  <si>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</si>
  <si>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</si>
  <si>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</si>
  <si>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</si>
  <si>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</si>
  <si>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</si>
  <si>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</si>
  <si>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</si>
  <si>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</si>
  <si>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</si>
  <si>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</si>
  <si>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</si>
  <si>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</si>
  <si>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</si>
  <si>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</si>
  <si>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</si>
  <si>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</si>
  <si>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</si>
  <si>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</si>
  <si>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</si>
  <si>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</si>
  <si>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</si>
  <si>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</si>
  <si>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</si>
  <si>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</si>
  <si>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</si>
  <si>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</si>
  <si>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</si>
  <si>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</si>
  <si>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</si>
  <si>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</si>
  <si>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</si>
  <si>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</si>
  <si>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</si>
  <si>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</si>
  <si>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</si>
  <si>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</si>
  <si>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</si>
  <si>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</si>
  <si>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</si>
  <si>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</si>
  <si>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</si>
  <si>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</si>
  <si>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</si>
  <si>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</si>
  <si>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</si>
  <si>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</si>
  <si>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</si>
  <si>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</si>
  <si>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</si>
  <si>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</si>
  <si>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</si>
  <si>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</si>
  <si>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</si>
  <si>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</si>
  <si>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</si>
  <si>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</si>
  <si>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</si>
  <si>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</si>
  <si>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</si>
  <si>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</si>
  <si>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</si>
  <si>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</si>
  <si>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</si>
  <si>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</si>
  <si>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</si>
  <si>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</si>
  <si>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</si>
  <si>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</si>
  <si>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</si>
  <si>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</si>
  <si>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</si>
  <si>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</si>
  <si>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</si>
  <si>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</si>
  <si>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</si>
  <si>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</si>
  <si>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</si>
  <si>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</si>
  <si>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</si>
  <si>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</si>
  <si>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</si>
  <si>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</si>
  <si>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</si>
  <si>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</si>
  <si>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</si>
  <si>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</si>
  <si>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</si>
  <si>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</si>
  <si>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</si>
  <si>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</si>
  <si>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</si>
  <si>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</si>
  <si>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</si>
  <si>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</si>
  <si>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</si>
  <si>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</si>
  <si>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</si>
  <si>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</si>
  <si>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</si>
  <si>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</si>
  <si>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</si>
  <si>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</si>
  <si>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</si>
  <si>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</si>
  <si>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</si>
  <si>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</si>
  <si>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</si>
  <si>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</si>
  <si>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</si>
  <si>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</si>
  <si>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</si>
  <si>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</si>
  <si>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</si>
  <si>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</si>
  <si>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</si>
  <si>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</si>
  <si>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</si>
  <si>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</si>
  <si>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</si>
  <si>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</si>
  <si>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</si>
  <si>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</si>
  <si>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</si>
  <si>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</si>
  <si>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</si>
  <si>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</si>
  <si>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</si>
  <si>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</si>
  <si>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</si>
  <si>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</si>
  <si>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</si>
  <si>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</si>
  <si>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</si>
  <si>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</si>
  <si>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</si>
  <si>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</si>
  <si>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</si>
  <si>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</si>
  <si>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</si>
  <si>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</si>
  <si>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</si>
  <si>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</si>
  <si>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</si>
  <si>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</si>
  <si>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</si>
  <si>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</si>
  <si>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</si>
  <si>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</si>
  <si>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</si>
  <si>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</si>
  <si>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</si>
  <si>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</si>
  <si>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</si>
  <si>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</si>
  <si>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</si>
  <si>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</si>
  <si>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</si>
  <si>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</si>
  <si>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</si>
  <si>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</si>
  <si>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</si>
  <si>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</si>
  <si>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</si>
  <si>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</si>
  <si>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</si>
  <si>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</si>
  <si>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</si>
  <si>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</si>
  <si>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</si>
  <si>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</si>
  <si>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</si>
  <si>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</si>
  <si>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</si>
  <si>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</si>
  <si>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</si>
  <si>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</si>
  <si>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</si>
  <si>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</si>
  <si>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</si>
  <si>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</si>
  <si>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</si>
  <si>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</si>
  <si>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</si>
  <si>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</si>
  <si>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</si>
  <si>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</si>
  <si>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</si>
  <si>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</si>
  <si>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</si>
  <si>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</si>
  <si>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</si>
  <si>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</si>
  <si>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</si>
  <si>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</si>
  <si>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</si>
  <si>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</si>
  <si>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</si>
  <si>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</si>
  <si>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</si>
  <si>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</si>
  <si>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</si>
  <si>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</si>
  <si>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</si>
  <si>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</si>
  <si>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</si>
  <si>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</si>
  <si>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</si>
  <si>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</si>
  <si>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</si>
  <si>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</si>
  <si>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</si>
  <si>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</si>
  <si>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</si>
  <si>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</si>
  <si>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</si>
  <si>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</si>
  <si>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</si>
  <si>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</si>
  <si>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</si>
  <si>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</si>
  <si>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</si>
  <si>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</si>
  <si>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</si>
  <si>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</si>
  <si>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</si>
  <si>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</si>
  <si>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</si>
  <si>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</si>
  <si>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</si>
  <si>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</si>
  <si>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</si>
  <si>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</si>
  <si>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</si>
  <si>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</si>
  <si>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</si>
  <si>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</si>
  <si>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</si>
  <si>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</si>
  <si>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</si>
  <si>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</si>
  <si>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</si>
  <si>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</si>
  <si>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</si>
  <si>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</si>
  <si>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</si>
  <si>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</si>
  <si>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</si>
  <si>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</si>
  <si>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</si>
  <si>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</si>
  <si>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</si>
  <si>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</si>
  <si>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</si>
  <si>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</si>
  <si>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</si>
  <si>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</si>
  <si>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</si>
  <si>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</si>
  <si>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</si>
  <si>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</si>
  <si>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</si>
  <si>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</si>
  <si>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</si>
  <si>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</si>
  <si>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</si>
  <si>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</si>
  <si>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</si>
  <si>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</si>
  <si>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</si>
  <si>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</si>
  <si>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</si>
  <si>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</si>
  <si>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</si>
  <si>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</si>
  <si>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</si>
  <si>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</si>
  <si>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</si>
  <si>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</si>
  <si>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</si>
  <si>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</si>
  <si>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</si>
  <si>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</si>
  <si>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</si>
  <si>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</si>
  <si>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</si>
  <si>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</si>
  <si>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</si>
  <si>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</si>
  <si>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</si>
  <si>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</si>
  <si>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</si>
  <si>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</si>
  <si>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</si>
  <si>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</si>
  <si>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</si>
  <si>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</si>
  <si>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</si>
  <si>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</si>
  <si>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</si>
  <si>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</si>
  <si>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</si>
  <si>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</si>
  <si>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</si>
  <si>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</si>
  <si>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</si>
  <si>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</si>
  <si>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</si>
  <si>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</si>
  <si>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</si>
  <si>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</si>
  <si>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</si>
  <si>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</si>
  <si>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</si>
  <si>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</si>
  <si>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</si>
  <si>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</si>
  <si>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</si>
  <si>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</si>
  <si>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</si>
  <si>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</si>
  <si>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</si>
  <si>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</si>
  <si>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</si>
  <si>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</si>
  <si>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</si>
  <si>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</si>
  <si>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</si>
  <si>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</si>
  <si>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</si>
  <si>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</si>
  <si>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</si>
  <si>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</si>
  <si>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</si>
  <si>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</si>
  <si>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</si>
  <si>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</si>
  <si>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</si>
  <si>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</si>
  <si>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</si>
  <si>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</si>
  <si>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</si>
  <si>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</si>
  <si>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</si>
  <si>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</si>
  <si>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</si>
  <si>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</si>
  <si>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</si>
  <si>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</si>
  <si>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</si>
  <si>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</si>
  <si>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</si>
  <si>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</si>
  <si>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</si>
  <si>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</si>
  <si>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</si>
  <si>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</si>
  <si>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</si>
  <si>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</si>
  <si>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</si>
  <si>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</si>
  <si>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</si>
  <si>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</si>
  <si>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</si>
  <si>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</si>
  <si>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</si>
  <si>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</si>
  <si>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</si>
  <si>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</si>
  <si>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</si>
  <si>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</si>
  <si>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</si>
  <si>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</si>
  <si>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</si>
  <si>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</si>
  <si>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</si>
  <si>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</si>
  <si>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</si>
  <si>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</si>
  <si>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</si>
  <si>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</si>
  <si>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</si>
  <si>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</si>
  <si>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</si>
  <si>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</si>
  <si>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</si>
  <si>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</si>
  <si>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</si>
  <si>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</si>
  <si>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</si>
  <si>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</si>
  <si>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</si>
  <si>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</si>
  <si>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</si>
  <si>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</si>
  <si>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</si>
  <si>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</si>
  <si>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</si>
  <si>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</si>
  <si>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</si>
  <si>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</si>
  <si>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</si>
  <si>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</si>
  <si>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</si>
  <si>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</si>
  <si>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</si>
  <si>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</si>
  <si>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</si>
  <si>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</si>
  <si>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</si>
  <si>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</si>
  <si>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</si>
  <si>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</si>
  <si>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</si>
  <si>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</si>
  <si>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</si>
  <si>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</si>
  <si>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</si>
  <si>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</si>
  <si>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</si>
  <si>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</si>
  <si>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</si>
  <si>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</si>
  <si>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</si>
  <si>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</si>
  <si>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</si>
  <si>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</si>
  <si>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</si>
  <si>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</si>
  <si>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</si>
  <si>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</si>
  <si>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</si>
  <si>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</si>
  <si>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</si>
  <si>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</si>
  <si>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</si>
  <si>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</si>
  <si>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</si>
  <si>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</si>
  <si>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</si>
  <si>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</si>
  <si>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</si>
  <si>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</si>
  <si>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</si>
  <si>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</si>
  <si>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</si>
  <si>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</si>
  <si>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</si>
  <si>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</si>
  <si>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</si>
  <si>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</si>
  <si>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</si>
  <si>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</si>
  <si>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</si>
  <si>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</si>
  <si>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</si>
  <si>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</si>
  <si>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</si>
  <si>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</si>
  <si>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</si>
  <si>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</si>
  <si>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</si>
  <si>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</si>
  <si>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</si>
  <si>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</si>
  <si>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</si>
  <si>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</si>
  <si>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</si>
  <si>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</si>
  <si>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</si>
  <si>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</si>
  <si>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</si>
  <si>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</si>
  <si>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</si>
  <si>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</si>
  <si>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</si>
  <si>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</si>
  <si>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</si>
  <si>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</si>
  <si>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</si>
  <si>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</si>
  <si>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</si>
  <si>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</si>
  <si>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</si>
  <si>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</si>
  <si>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</si>
  <si>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</si>
  <si>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</si>
  <si>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</si>
  <si>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</si>
  <si>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</si>
  <si>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</si>
  <si>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</si>
  <si>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</si>
  <si>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</si>
  <si>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</si>
  <si>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</si>
  <si>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</si>
  <si>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</si>
  <si>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</si>
  <si>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</si>
  <si>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</si>
  <si>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</si>
  <si>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</si>
  <si>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</si>
  <si>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</si>
  <si>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</si>
  <si>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</si>
  <si>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</si>
  <si>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</si>
  <si>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</si>
  <si>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</si>
  <si>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</si>
  <si>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</si>
  <si>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</si>
  <si>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</si>
  <si>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</si>
  <si>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</si>
  <si>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</si>
  <si>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</si>
  <si>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</si>
  <si>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</si>
  <si>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</si>
  <si>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</si>
  <si>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</si>
  <si>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</si>
  <si>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</si>
  <si>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</si>
  <si>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</si>
  <si>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</si>
  <si>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</si>
  <si>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</si>
  <si>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</si>
  <si>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</si>
  <si>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</si>
  <si>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</si>
  <si>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</si>
  <si>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</si>
  <si>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</si>
  <si>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</si>
  <si>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</si>
  <si>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</si>
  <si>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</si>
  <si>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</si>
  <si>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</si>
  <si>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</si>
  <si>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</si>
  <si>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</si>
  <si>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</si>
  <si>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</si>
  <si>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</si>
  <si>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</si>
  <si>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</si>
  <si>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</si>
  <si>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</si>
  <si>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</si>
  <si>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</si>
  <si>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</si>
  <si>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</si>
  <si>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</si>
  <si>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</si>
  <si>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</si>
  <si>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</si>
  <si>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</si>
  <si>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</si>
  <si>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</si>
  <si>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</si>
  <si>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</si>
  <si>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</si>
  <si>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</si>
  <si>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</si>
  <si>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</si>
  <si>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</si>
  <si>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</si>
  <si>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</si>
  <si>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</si>
  <si>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</si>
  <si>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</si>
  <si>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</si>
  <si>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</si>
  <si>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</si>
  <si>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</si>
  <si>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</si>
  <si>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</si>
  <si>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</si>
  <si>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</si>
  <si>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</si>
  <si>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</si>
  <si>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</si>
  <si>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</si>
  <si>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</si>
  <si>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</si>
  <si>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</si>
  <si>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</si>
  <si>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</si>
  <si>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</si>
  <si>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</si>
  <si>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</si>
  <si>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</si>
  <si>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</si>
  <si>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</si>
  <si>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</si>
  <si>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</si>
  <si>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</si>
  <si>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</si>
  <si>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</si>
  <si>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</si>
  <si>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</si>
  <si>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</si>
  <si>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</si>
  <si>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</si>
  <si>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</si>
  <si>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</si>
  <si>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</si>
  <si>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</si>
  <si>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</si>
  <si>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</si>
  <si>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</si>
  <si>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</si>
  <si>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</si>
  <si>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</si>
  <si>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</si>
  <si>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</si>
  <si>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</si>
  <si>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</si>
  <si>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</si>
  <si>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</si>
  <si>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</si>
  <si>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</si>
  <si>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</si>
  <si>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</si>
  <si>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</si>
  <si>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</si>
  <si>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</si>
  <si>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</si>
  <si>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</si>
  <si>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</si>
  <si>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</si>
  <si>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</si>
  <si>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</si>
  <si>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</si>
  <si>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</si>
  <si>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</si>
  <si>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</si>
  <si>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</si>
  <si>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</si>
  <si>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</si>
  <si>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</si>
  <si>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</si>
  <si>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</si>
  <si>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</si>
  <si>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</si>
  <si>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</si>
  <si>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</si>
  <si>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</si>
  <si>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</si>
  <si>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</si>
  <si>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</si>
  <si>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</si>
  <si>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</si>
  <si>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</si>
  <si>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</si>
  <si>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</si>
  <si>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</si>
  <si>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</si>
  <si>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</si>
  <si>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</si>
  <si>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</si>
  <si>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</si>
  <si>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</si>
  <si>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</si>
  <si>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</si>
  <si>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</si>
  <si>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</si>
  <si>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</si>
  <si>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</si>
  <si>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</si>
  <si>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</si>
  <si>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</si>
  <si>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</si>
  <si>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</si>
  <si>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</si>
  <si>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</si>
  <si>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</si>
  <si>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</si>
  <si>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</si>
  <si>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</si>
  <si>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</si>
  <si>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</si>
  <si>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</si>
  <si>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</si>
  <si>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</si>
  <si>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</si>
  <si>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</si>
  <si>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</si>
  <si>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</si>
  <si>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</si>
  <si>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</si>
  <si>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</si>
  <si>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</si>
  <si>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</si>
  <si>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</si>
  <si>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</si>
  <si>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</si>
  <si>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</si>
  <si>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</si>
  <si>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</si>
  <si>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</si>
  <si>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</si>
  <si>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</si>
  <si>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</si>
  <si>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</si>
  <si>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</si>
  <si>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</si>
  <si>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</si>
  <si>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</si>
  <si>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</si>
  <si>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</si>
  <si>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</si>
  <si>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</si>
  <si>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</si>
  <si>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</si>
  <si>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</si>
  <si>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</si>
  <si>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</si>
  <si>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</si>
  <si>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</si>
  <si>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</si>
  <si>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</si>
  <si>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</si>
  <si>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</si>
  <si>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</si>
  <si>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</si>
  <si>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</si>
  <si>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</si>
  <si>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</si>
  <si>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</si>
  <si>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</si>
  <si>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</si>
  <si>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</si>
  <si>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</si>
  <si>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</si>
  <si>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</si>
  <si>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</si>
  <si>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</si>
  <si>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</si>
  <si>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</si>
  <si>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</si>
  <si>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</si>
  <si>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</si>
  <si>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</si>
  <si>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</si>
  <si>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</si>
  <si>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</si>
  <si>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</si>
  <si>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</si>
  <si>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</si>
  <si>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</si>
  <si>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</si>
  <si>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</si>
  <si>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</si>
  <si>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</si>
  <si>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</si>
  <si>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</si>
  <si>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</si>
  <si>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</si>
  <si>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</si>
  <si>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</si>
  <si>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</si>
  <si>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</si>
  <si>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</si>
  <si>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</si>
  <si>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</si>
  <si>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</si>
  <si>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</si>
  <si>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</si>
  <si>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</si>
  <si>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</si>
  <si>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</si>
  <si>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</si>
  <si>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</si>
  <si>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</si>
  <si>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</si>
  <si>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</si>
  <si>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</si>
  <si>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</si>
  <si>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</si>
  <si>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</si>
  <si>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</si>
  <si>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</si>
  <si>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</si>
  <si>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</si>
  <si>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</si>
  <si>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</si>
  <si>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</si>
  <si>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</si>
  <si>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</si>
  <si>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</si>
  <si>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</si>
  <si>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</si>
  <si>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</si>
  <si>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</si>
  <si>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</si>
  <si>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</si>
  <si>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</si>
  <si>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</si>
  <si>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</si>
  <si>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</si>
  <si>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</si>
  <si>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</si>
  <si>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</si>
  <si>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</si>
  <si>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</si>
  <si>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</si>
  <si>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</si>
  <si>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</si>
  <si>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</si>
  <si>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</si>
  <si>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</si>
  <si>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</si>
  <si>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</si>
  <si>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</si>
  <si>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</si>
  <si>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</si>
  <si>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</si>
  <si>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</si>
  <si>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</si>
  <si>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</si>
  <si>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</si>
  <si>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</si>
  <si>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</si>
  <si>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</si>
  <si>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</si>
  <si>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</si>
  <si>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</si>
  <si>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</si>
  <si>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</si>
  <si>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</si>
  <si>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</si>
  <si>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</si>
  <si>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</si>
  <si>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</si>
  <si>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</si>
  <si>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</si>
  <si>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</si>
  <si>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</si>
  <si>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</si>
  <si>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</si>
  <si>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</si>
  <si>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</si>
  <si>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</si>
  <si>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</si>
  <si>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</si>
  <si>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</si>
  <si>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</si>
  <si>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</si>
  <si>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</si>
  <si>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</si>
  <si>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</si>
  <si>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</si>
  <si>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</si>
  <si>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</si>
  <si>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</si>
  <si>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</si>
  <si>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</si>
  <si>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</si>
  <si>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</si>
  <si>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</si>
  <si>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</si>
  <si>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</si>
  <si>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</si>
  <si>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</si>
  <si>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</si>
  <si>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</si>
  <si>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</si>
  <si>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</si>
  <si>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</si>
  <si>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</si>
  <si>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</si>
  <si>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</si>
  <si>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</si>
  <si>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</si>
  <si>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</si>
  <si>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</si>
  <si>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</si>
  <si>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</si>
  <si>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</si>
  <si>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</si>
  <si>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</si>
  <si>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</si>
  <si>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</si>
  <si>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</si>
  <si>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</si>
  <si>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</si>
  <si>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</si>
  <si>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</si>
  <si>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</si>
  <si>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</si>
  <si>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</si>
  <si>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</si>
  <si>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</si>
  <si>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</si>
  <si>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</si>
  <si>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</si>
  <si>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</si>
  <si>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</si>
  <si>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</si>
  <si>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</si>
  <si>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</si>
  <si>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</si>
  <si>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</si>
  <si>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</si>
  <si>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</si>
  <si>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</si>
  <si>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</si>
  <si>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</si>
  <si>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</si>
  <si>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</si>
  <si>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</si>
  <si>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</si>
  <si>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</si>
  <si>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</si>
  <si>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</si>
  <si>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</si>
  <si>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</si>
  <si>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</si>
  <si>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</si>
  <si>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</si>
  <si>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</si>
  <si>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</si>
  <si>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</si>
  <si>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</si>
  <si>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</si>
  <si>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</si>
  <si>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</si>
  <si>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</si>
  <si>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</si>
  <si>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</si>
  <si>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</si>
  <si>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</si>
  <si>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</si>
  <si>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</si>
  <si>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</si>
  <si>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</si>
  <si>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</si>
  <si>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</si>
  <si>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</si>
  <si>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</si>
  <si>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</si>
  <si>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</si>
  <si>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</si>
  <si>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</si>
  <si>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</si>
  <si>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</si>
  <si>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</si>
  <si>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</si>
  <si>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</si>
  <si>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</si>
  <si>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</si>
  <si>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</si>
  <si>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</si>
  <si>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</si>
  <si>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</si>
  <si>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</si>
  <si>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</si>
  <si>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</si>
  <si>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</si>
  <si>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</si>
  <si>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</si>
  <si>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</si>
  <si>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</si>
  <si>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</si>
  <si>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</si>
  <si>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</si>
  <si>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</si>
  <si>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</si>
  <si>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</si>
  <si>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</si>
  <si>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</si>
  <si>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</si>
  <si>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</si>
  <si>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</si>
  <si>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</si>
  <si>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</si>
  <si>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</si>
  <si>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</si>
  <si>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</si>
  <si>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</si>
  <si>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</si>
  <si>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</si>
  <si>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</si>
  <si>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</si>
  <si>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</si>
  <si>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</si>
  <si>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</si>
  <si>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</si>
  <si>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</si>
  <si>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</si>
  <si>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</si>
  <si>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</si>
  <si>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</si>
  <si>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</si>
  <si>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</si>
  <si>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</si>
  <si>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</si>
  <si>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</si>
  <si>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</si>
  <si>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</si>
  <si>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</si>
  <si>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</si>
  <si>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</si>
  <si>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</si>
  <si>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</si>
  <si>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</si>
  <si>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</si>
  <si>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</si>
  <si>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</si>
  <si>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</si>
  <si>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</si>
  <si>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</si>
  <si>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</si>
  <si>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</si>
  <si>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</si>
  <si>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</si>
  <si>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</si>
  <si>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</si>
  <si>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</si>
  <si>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</si>
  <si>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</si>
  <si>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</si>
  <si>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</si>
  <si>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</si>
  <si>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</si>
  <si>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</si>
  <si>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</si>
  <si>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</si>
  <si>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</si>
  <si>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</si>
  <si>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</si>
  <si>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</si>
  <si>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</si>
  <si>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</si>
  <si>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</si>
  <si>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</si>
  <si>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</si>
  <si>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</si>
  <si>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</si>
  <si>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</si>
  <si>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</si>
  <si>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</si>
  <si>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</si>
  <si>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</si>
  <si>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</si>
  <si>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</si>
  <si>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</si>
  <si>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</si>
  <si>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</si>
  <si>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</si>
  <si>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</si>
  <si>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</si>
  <si>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</si>
  <si>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</si>
  <si>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</si>
  <si>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</si>
  <si>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</si>
  <si>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</si>
  <si>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</si>
  <si>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</si>
  <si>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</si>
  <si>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</si>
  <si>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</si>
  <si>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</si>
  <si>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</si>
  <si>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</si>
  <si>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</si>
  <si>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</si>
  <si>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</si>
  <si>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</si>
  <si>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</si>
  <si>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</si>
  <si>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</si>
  <si>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</si>
  <si>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</si>
  <si>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</si>
  <si>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</si>
  <si>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</si>
  <si>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</si>
  <si>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</si>
  <si>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</si>
  <si>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</si>
  <si>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</si>
  <si>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</si>
  <si>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</si>
  <si>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</si>
  <si>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</si>
  <si>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</si>
  <si>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</si>
  <si>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</si>
  <si>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</si>
  <si>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</si>
  <si>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</si>
  <si>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</si>
  <si>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</si>
  <si>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</si>
  <si>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</si>
  <si>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</si>
  <si>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</si>
  <si>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</si>
  <si>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</si>
  <si>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</si>
  <si>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</si>
  <si>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</si>
  <si>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</si>
  <si>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</si>
  <si>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</si>
  <si>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</si>
  <si>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</si>
  <si>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</si>
  <si>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</si>
  <si>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</si>
  <si>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</si>
  <si>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</si>
  <si>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</si>
  <si>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</si>
  <si>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</si>
  <si>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</si>
  <si>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</si>
  <si>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</si>
  <si>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</si>
  <si>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</si>
  <si>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</si>
  <si>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</si>
  <si>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</si>
  <si>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</si>
  <si>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</si>
  <si>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</si>
  <si>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</si>
  <si>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</si>
  <si>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</si>
  <si>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</si>
  <si>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</si>
  <si>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</si>
  <si>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</si>
  <si>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</si>
  <si>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</si>
  <si>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</si>
  <si>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</si>
  <si>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</si>
  <si>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</si>
  <si>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</si>
  <si>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</si>
  <si>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</si>
  <si>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</si>
  <si>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</si>
  <si>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</si>
  <si>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</si>
  <si>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</si>
  <si>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</si>
  <si>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</si>
  <si>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</si>
  <si>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</si>
  <si>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</si>
  <si>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</si>
  <si>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</si>
  <si>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</si>
  <si>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</si>
  <si>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</si>
  <si>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</si>
  <si>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</si>
  <si>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</si>
  <si>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</si>
  <si>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</si>
  <si>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</si>
  <si>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</si>
  <si>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</si>
  <si>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</si>
  <si>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</si>
  <si>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</si>
  <si>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</si>
  <si>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</si>
  <si>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</si>
  <si>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</si>
  <si>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</si>
  <si>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</si>
  <si>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</si>
  <si>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</si>
  <si>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</si>
  <si>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</si>
  <si>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</si>
  <si>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</si>
  <si>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</si>
  <si>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</si>
  <si>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</si>
  <si>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</si>
  <si>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</si>
  <si>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</si>
  <si>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</si>
  <si>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</si>
  <si>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</si>
  <si>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</si>
  <si>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</si>
  <si>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</si>
  <si>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</si>
  <si>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</si>
  <si>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</si>
  <si>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</si>
  <si>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</si>
  <si>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</si>
  <si>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</si>
  <si>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</si>
  <si>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</si>
  <si>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</si>
  <si>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</si>
  <si>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</si>
  <si>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</si>
  <si>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</si>
  <si>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</si>
  <si>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</si>
  <si>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</si>
  <si>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</si>
  <si>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</si>
  <si>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</si>
  <si>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</si>
  <si>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</si>
  <si>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</si>
  <si>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</si>
  <si>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</si>
  <si>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</si>
  <si>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</si>
  <si>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</si>
  <si>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</si>
  <si>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</si>
  <si>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</si>
  <si>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</si>
  <si>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</si>
  <si>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</si>
  <si>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</si>
  <si>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</si>
  <si>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</si>
  <si>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</si>
  <si>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</si>
  <si>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</si>
  <si>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</si>
  <si>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</si>
  <si>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</si>
  <si>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</si>
  <si>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</si>
  <si>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</si>
  <si>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</si>
  <si>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</si>
  <si>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</si>
  <si>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</si>
  <si>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</si>
  <si>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</si>
  <si>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</si>
  <si>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</si>
  <si>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</si>
  <si>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</si>
  <si>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</si>
  <si>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</si>
  <si>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</si>
  <si>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</si>
  <si>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</si>
  <si>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</si>
  <si>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</si>
  <si>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</si>
  <si>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</si>
  <si>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</si>
  <si>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</si>
  <si>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</si>
  <si>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</si>
  <si>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</si>
  <si>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</si>
  <si>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</si>
  <si>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</si>
  <si>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</si>
  <si>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</si>
  <si>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</si>
  <si>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</si>
  <si>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</si>
  <si>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</si>
  <si>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</si>
  <si>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</si>
  <si>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</si>
  <si>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</si>
  <si>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</si>
  <si>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</si>
  <si>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</si>
  <si>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</si>
  <si>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</si>
  <si>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</si>
  <si>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</si>
  <si>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</si>
  <si>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</si>
  <si>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</si>
  <si>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</si>
  <si>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</si>
  <si>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</si>
  <si>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</si>
  <si>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</si>
  <si>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</si>
  <si>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</si>
  <si>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</si>
  <si>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</si>
  <si>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</si>
  <si>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</si>
  <si>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</si>
  <si>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</si>
  <si>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</si>
  <si>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</si>
  <si>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</si>
  <si>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</si>
  <si>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</si>
  <si>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</si>
  <si>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</si>
  <si>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</si>
  <si>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</si>
  <si>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</si>
  <si>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</si>
  <si>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</si>
  <si>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</si>
  <si>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</si>
  <si>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</si>
  <si>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</si>
  <si>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</si>
  <si>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</si>
  <si>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</si>
  <si>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</si>
  <si>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</si>
  <si>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</si>
  <si>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</si>
  <si>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</si>
  <si>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</si>
  <si>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</si>
  <si>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</si>
  <si>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</si>
  <si>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</si>
  <si>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</si>
  <si>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</si>
  <si>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</si>
  <si>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</si>
  <si>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</si>
  <si>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</si>
  <si>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</si>
  <si>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</si>
  <si>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</si>
  <si>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</si>
  <si>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</si>
  <si>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</si>
  <si>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</si>
  <si>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</si>
  <si>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</si>
  <si>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</si>
  <si>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</si>
  <si>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</si>
  <si>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</si>
  <si>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</si>
  <si>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</si>
  <si>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</si>
  <si>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</si>
  <si>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</si>
  <si>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</si>
  <si>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</si>
  <si>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</si>
  <si>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</si>
  <si>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</si>
  <si>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</si>
  <si>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</si>
  <si>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</si>
  <si>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</si>
  <si>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</si>
  <si>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</si>
  <si>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</si>
  <si>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</si>
  <si>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</si>
  <si>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</si>
  <si>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</si>
  <si>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</si>
  <si>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</si>
  <si>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</si>
  <si>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</si>
  <si>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</si>
  <si>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</si>
  <si>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</si>
  <si>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</si>
  <si>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</si>
  <si>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</si>
  <si>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</si>
  <si>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</si>
  <si>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</si>
  <si>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</si>
  <si>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</si>
  <si>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</si>
  <si>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</si>
  <si>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</si>
  <si>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</si>
  <si>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</si>
  <si>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</si>
  <si>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</si>
  <si>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</si>
  <si>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</si>
  <si>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</si>
  <si>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</si>
  <si>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</si>
  <si>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</si>
  <si>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</si>
  <si>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</si>
  <si>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</si>
  <si>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</si>
  <si>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</si>
  <si>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</si>
  <si>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</si>
  <si>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</si>
  <si>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</si>
  <si>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</si>
  <si>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</si>
  <si>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</si>
  <si>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</si>
  <si>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</si>
  <si>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</si>
  <si>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</si>
  <si>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</si>
  <si>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</si>
  <si>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</si>
  <si>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</si>
  <si>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</si>
  <si>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</si>
  <si>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</si>
  <si>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</si>
  <si>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</si>
  <si>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</si>
  <si>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</si>
  <si>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</si>
  <si>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</si>
  <si>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</si>
  <si>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</si>
  <si>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</si>
  <si>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</si>
  <si>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</si>
  <si>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</si>
  <si>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</si>
  <si>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</si>
  <si>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</si>
  <si>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</si>
  <si>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</si>
  <si>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</si>
  <si>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</si>
  <si>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</si>
  <si>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</si>
  <si>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</si>
  <si>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</si>
  <si>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</si>
  <si>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</si>
  <si>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</si>
  <si>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</si>
  <si>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</si>
  <si>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</si>
  <si>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</si>
  <si>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</si>
  <si>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</si>
  <si>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</si>
  <si>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</si>
  <si>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</si>
  <si>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</si>
  <si>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</si>
  <si>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</si>
  <si>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</si>
  <si>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</si>
  <si>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</si>
  <si>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</si>
  <si>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</si>
  <si>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</si>
  <si>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</si>
  <si>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</si>
  <si>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</si>
  <si>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</si>
  <si>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</si>
  <si>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</si>
  <si>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</si>
  <si>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</si>
  <si>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</si>
  <si>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</si>
  <si>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</si>
  <si>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</si>
  <si>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</si>
  <si>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</si>
  <si>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</si>
  <si>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</si>
  <si>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</si>
  <si>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</si>
  <si>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</si>
  <si>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</si>
  <si>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</si>
  <si>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</si>
  <si>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</si>
  <si>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</si>
  <si>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</si>
  <si>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</si>
  <si>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</si>
  <si>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</si>
  <si>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</si>
  <si>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</si>
  <si>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</si>
  <si>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</si>
  <si>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</si>
  <si>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</si>
  <si>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</si>
  <si>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</si>
  <si>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</si>
  <si>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</si>
  <si>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</si>
  <si>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</si>
  <si>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</si>
  <si>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</si>
  <si>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</si>
  <si>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</si>
  <si>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</si>
  <si>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</si>
  <si>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</si>
  <si>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</si>
  <si>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</si>
  <si>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</si>
  <si>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</si>
  <si>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</si>
  <si>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</si>
  <si>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</si>
  <si>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</si>
  <si>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</si>
  <si>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</si>
  <si>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</si>
  <si>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</si>
  <si>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</si>
  <si>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</si>
  <si>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</si>
  <si>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</si>
  <si>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</si>
  <si>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</si>
  <si>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</si>
  <si>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</si>
  <si>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</si>
  <si>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</si>
  <si>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</si>
  <si>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</si>
  <si>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</si>
  <si>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</si>
  <si>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</si>
  <si>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</si>
  <si>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</si>
  <si>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</si>
  <si>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</si>
  <si>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</si>
  <si>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</si>
  <si>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</si>
  <si>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</si>
  <si>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</si>
  <si>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</si>
  <si>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</si>
  <si>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</si>
  <si>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</si>
  <si>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</si>
  <si>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</si>
  <si>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</si>
  <si>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</si>
  <si>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</si>
  <si>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</si>
  <si>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</si>
  <si>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</si>
  <si>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</si>
  <si>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</si>
  <si>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</si>
  <si>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</si>
  <si>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</si>
  <si>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</si>
  <si>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</si>
  <si>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</si>
  <si>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</si>
  <si>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</si>
  <si>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</si>
  <si>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</si>
  <si>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</si>
  <si>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</si>
  <si>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</si>
  <si>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</si>
  <si>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</si>
  <si>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</si>
  <si>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</si>
  <si>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</si>
  <si>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</si>
  <si>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</si>
  <si>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</si>
  <si>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</si>
  <si>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</si>
  <si>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</si>
  <si>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</si>
  <si>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</si>
  <si>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</si>
  <si>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</si>
  <si>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</si>
  <si>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</si>
  <si>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</si>
  <si>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</si>
  <si>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</si>
  <si>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</si>
  <si>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</si>
  <si>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</si>
  <si>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</si>
  <si>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</si>
  <si>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</si>
  <si>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</si>
  <si>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</si>
  <si>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</si>
  <si>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</si>
  <si>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</si>
  <si>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</si>
  <si>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</si>
  <si>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</si>
  <si>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</si>
  <si>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</si>
  <si>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</si>
  <si>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</si>
  <si>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</si>
  <si>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</si>
  <si>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</si>
  <si>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</si>
  <si>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</si>
  <si>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</si>
  <si>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</si>
  <si>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</si>
  <si>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</si>
  <si>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</si>
  <si>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</si>
  <si>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</si>
  <si>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</si>
  <si>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</si>
  <si>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</si>
  <si>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</si>
  <si>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</si>
  <si>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</si>
  <si>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</si>
  <si>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</si>
  <si>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</si>
  <si>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</si>
  <si>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</si>
  <si>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</si>
  <si>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</si>
  <si>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</si>
  <si>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</si>
  <si>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</si>
  <si>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</si>
  <si>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</si>
  <si>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</si>
  <si>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</si>
  <si>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</si>
  <si>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</si>
  <si>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</si>
  <si>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</si>
  <si>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</si>
  <si>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</si>
  <si>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</si>
  <si>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</si>
  <si>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</si>
  <si>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</si>
  <si>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</si>
  <si>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</si>
  <si>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</si>
  <si>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</si>
  <si>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</si>
  <si>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</si>
  <si>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</si>
  <si>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</si>
  <si>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</si>
  <si>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</si>
  <si>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</si>
  <si>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</si>
  <si>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</si>
  <si>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</si>
  <si>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</si>
  <si>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</si>
  <si>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</si>
  <si>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</si>
  <si>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</si>
  <si>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</si>
  <si>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</si>
  <si>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</si>
  <si>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</si>
  <si>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</si>
  <si>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</si>
  <si>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</si>
  <si>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</si>
  <si>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</si>
  <si>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</si>
  <si>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</si>
  <si>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</si>
  <si>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</si>
  <si>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</si>
  <si>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</si>
  <si>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</si>
  <si>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</si>
  <si>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</si>
  <si>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</si>
  <si>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</si>
  <si>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</si>
  <si>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</si>
  <si>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</si>
  <si>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</si>
  <si>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</si>
  <si>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</si>
  <si>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</si>
  <si>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</si>
  <si>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</si>
  <si>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</si>
  <si>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</si>
  <si>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</si>
  <si>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</si>
  <si>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</si>
  <si>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</si>
  <si>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</si>
  <si>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</si>
  <si>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</si>
  <si>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</si>
  <si>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</si>
  <si>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</si>
  <si>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</si>
  <si>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</si>
  <si>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</si>
  <si>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</si>
  <si>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</si>
  <si>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</si>
  <si>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</si>
  <si>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</si>
  <si>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</si>
  <si>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</si>
  <si>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</si>
  <si>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</si>
  <si>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</si>
  <si>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</si>
  <si>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</si>
  <si>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</si>
  <si>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</si>
  <si>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</si>
  <si>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</si>
  <si>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</si>
  <si>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</si>
  <si>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</si>
  <si>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</si>
  <si>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</si>
  <si>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</si>
  <si>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</si>
  <si>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</si>
  <si>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</si>
  <si>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</si>
  <si>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</si>
  <si>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</si>
  <si>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</si>
  <si>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</si>
  <si>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</si>
  <si>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</si>
  <si>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</si>
  <si>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</si>
  <si>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</si>
  <si>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</si>
  <si>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</si>
  <si>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</si>
  <si>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</si>
  <si>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</si>
  <si>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</si>
  <si>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</si>
  <si>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</si>
  <si>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</si>
  <si>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</si>
  <si>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</si>
  <si>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</si>
  <si>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</si>
  <si>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</si>
  <si>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</si>
  <si>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</si>
  <si>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</si>
  <si>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</si>
  <si>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</si>
  <si>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</si>
  <si>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</si>
  <si>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</si>
  <si>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</si>
  <si>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</si>
  <si>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</si>
  <si>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</si>
  <si>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</si>
  <si>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</si>
  <si>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</si>
  <si>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</si>
  <si>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</si>
  <si>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</si>
  <si>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</si>
  <si>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</si>
  <si>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</si>
  <si>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</si>
  <si>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</si>
  <si>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</si>
  <si>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</si>
  <si>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</si>
  <si>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</si>
  <si>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</si>
  <si>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</si>
  <si>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</si>
  <si>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</si>
  <si>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</si>
  <si>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</si>
  <si>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</si>
  <si>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</si>
  <si>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</si>
  <si>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</si>
  <si>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</si>
  <si>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</si>
  <si>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</si>
  <si>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</si>
  <si>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</si>
  <si>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</si>
  <si>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</si>
  <si>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</si>
  <si>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</si>
  <si>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</si>
  <si>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</si>
  <si>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</si>
  <si>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</si>
  <si>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</si>
  <si>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</si>
  <si>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</si>
  <si>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</si>
  <si>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</si>
  <si>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</si>
  <si>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</si>
  <si>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</si>
  <si>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</si>
  <si>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</si>
  <si>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</si>
  <si>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</si>
  <si>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</si>
  <si>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</si>
  <si>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</si>
  <si>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</si>
  <si>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</si>
  <si>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</si>
  <si>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</si>
  <si>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</si>
  <si>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</si>
  <si>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</si>
  <si>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</si>
  <si>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</si>
  <si>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</si>
  <si>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</si>
  <si>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</si>
  <si>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</si>
  <si>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</si>
  <si>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</si>
  <si>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</si>
  <si>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</si>
  <si>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</si>
  <si>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</si>
  <si>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</si>
  <si>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</si>
  <si>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</si>
  <si>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</si>
  <si>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</si>
  <si>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</si>
  <si>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</si>
  <si>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</si>
  <si>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</si>
  <si>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</si>
  <si>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</si>
  <si>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</si>
  <si>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</si>
  <si>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</si>
  <si>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</si>
  <si>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</si>
  <si>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</si>
  <si>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</si>
  <si>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</si>
  <si>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</si>
  <si>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</si>
  <si>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</si>
  <si>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</si>
  <si>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</si>
  <si>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</si>
  <si>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</si>
  <si>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</si>
  <si>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</si>
  <si>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</si>
  <si>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</si>
  <si>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</si>
  <si>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</si>
  <si>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</si>
  <si>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</si>
  <si>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</si>
  <si>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</si>
  <si>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</si>
  <si>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</si>
  <si>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</si>
  <si>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</si>
  <si>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</si>
  <si>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</si>
  <si>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</si>
  <si>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</si>
  <si>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</si>
  <si>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</si>
  <si>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</si>
  <si>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</si>
  <si>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</si>
  <si>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</si>
  <si>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</si>
  <si>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</si>
  <si>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</si>
  <si>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</si>
  <si>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</si>
  <si>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</si>
  <si>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</si>
  <si>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</si>
  <si>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</si>
  <si>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</si>
  <si>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</si>
  <si>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</si>
  <si>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</si>
  <si>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</si>
  <si>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</si>
  <si>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</si>
  <si>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</si>
  <si>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</si>
  <si>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</si>
  <si>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</si>
  <si>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</si>
  <si>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</si>
  <si>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</si>
  <si>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</si>
  <si>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</si>
  <si>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</si>
  <si>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</si>
  <si>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</si>
  <si>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</si>
  <si>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</si>
  <si>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</si>
  <si>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</si>
  <si>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</si>
  <si>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</si>
  <si>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</si>
  <si>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</si>
  <si>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</si>
  <si>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</si>
  <si>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</si>
  <si>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</si>
  <si>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</si>
  <si>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</si>
  <si>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</si>
  <si>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</si>
  <si>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</si>
  <si>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</si>
  <si>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</si>
  <si>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</si>
  <si>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</si>
  <si>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</si>
  <si>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</si>
  <si>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</si>
  <si>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</si>
  <si>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</si>
  <si>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</si>
  <si>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</si>
  <si>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</si>
  <si>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</si>
  <si>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</si>
  <si>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</si>
  <si>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</si>
  <si>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</si>
  <si>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</si>
  <si>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</si>
  <si>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</si>
  <si>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</si>
  <si>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</si>
  <si>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</si>
  <si>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</si>
  <si>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</si>
  <si>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</si>
  <si>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</si>
  <si>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</si>
  <si>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</si>
  <si>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</si>
  <si>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</si>
  <si>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</si>
  <si>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</si>
  <si>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</si>
  <si>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</si>
  <si>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</si>
  <si>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</si>
  <si>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</si>
  <si>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</si>
  <si>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</si>
  <si>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</si>
  <si>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</si>
  <si>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</si>
  <si>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</si>
  <si>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</si>
  <si>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</si>
  <si>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</si>
  <si>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</si>
  <si>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</si>
  <si>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</si>
  <si>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</si>
  <si>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</si>
  <si>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</si>
  <si>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</si>
  <si>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</si>
  <si>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</si>
  <si>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</si>
  <si>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</si>
  <si>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</si>
  <si>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</si>
  <si>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</si>
  <si>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</si>
  <si>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</si>
  <si>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</si>
  <si>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</si>
  <si>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</si>
  <si>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</si>
  <si>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</si>
  <si>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</si>
  <si>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</si>
  <si>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</si>
  <si>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</si>
  <si>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</si>
  <si>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</si>
  <si>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</si>
  <si>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</si>
  <si>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</si>
  <si>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</si>
  <si>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</si>
  <si>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</si>
  <si>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</si>
  <si>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</si>
  <si>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</si>
  <si>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</si>
  <si>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</si>
  <si>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</si>
  <si>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</si>
  <si>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</si>
  <si>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</si>
  <si>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</si>
  <si>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</si>
  <si>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</si>
  <si>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</si>
  <si>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</si>
  <si>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</si>
  <si>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</si>
  <si>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</si>
  <si>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</si>
  <si>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</si>
  <si>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</si>
  <si>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</si>
  <si>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</si>
  <si>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</si>
  <si>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</si>
  <si>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</si>
  <si>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</si>
  <si>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</si>
  <si>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</si>
  <si>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</si>
  <si>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</si>
  <si>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</si>
  <si>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</si>
  <si>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</si>
  <si>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</si>
  <si>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</si>
  <si>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</si>
  <si>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</si>
  <si>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</si>
  <si>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</si>
  <si>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</si>
  <si>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</si>
  <si>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</si>
  <si>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</si>
  <si>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</si>
  <si>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</si>
  <si>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</si>
  <si>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</si>
  <si>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</si>
  <si>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</si>
  <si>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</si>
  <si>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</si>
  <si>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</si>
  <si>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</si>
  <si>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</si>
  <si>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</si>
  <si>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</si>
  <si>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</si>
  <si>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</si>
  <si>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</si>
  <si>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</si>
  <si>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</si>
  <si>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</si>
  <si>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</si>
  <si>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</si>
  <si>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</si>
  <si>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</si>
  <si>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</si>
  <si>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</si>
  <si>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</si>
  <si>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</si>
  <si>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</si>
  <si>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</si>
  <si>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</si>
  <si>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</si>
  <si>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</si>
  <si>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</si>
  <si>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</si>
  <si>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</si>
  <si>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</si>
  <si>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</si>
  <si>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</si>
  <si>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</si>
  <si>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</si>
  <si>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</si>
  <si>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</si>
  <si>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</si>
  <si>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</si>
  <si>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</si>
  <si>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</si>
  <si>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</si>
  <si>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</si>
  <si>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</si>
  <si>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</si>
  <si>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</si>
  <si>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</si>
  <si>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</si>
  <si>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</si>
  <si>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</si>
  <si>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</si>
  <si>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</si>
  <si>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</si>
  <si>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</si>
  <si>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</si>
  <si>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</si>
  <si>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</si>
  <si>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</si>
  <si>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</si>
  <si>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</si>
  <si>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</si>
  <si>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</si>
  <si>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</si>
  <si>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</si>
  <si>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</si>
  <si>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</si>
  <si>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</si>
  <si>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</si>
  <si>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</si>
  <si>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</si>
  <si>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</si>
  <si>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</si>
  <si>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</si>
  <si>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</si>
  <si>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</si>
  <si>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</si>
  <si>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</si>
  <si>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</si>
  <si>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</si>
  <si>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</si>
  <si>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</si>
  <si>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</si>
  <si>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</si>
  <si>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</si>
  <si>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</si>
  <si>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</si>
  <si>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</si>
  <si>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</si>
  <si>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</si>
  <si>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</si>
  <si>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</si>
  <si>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</si>
  <si>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</si>
  <si>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</si>
  <si>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</si>
  <si>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</si>
  <si>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</si>
  <si>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</si>
  <si>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</si>
  <si>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</si>
  <si>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</si>
  <si>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</si>
  <si>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</si>
  <si>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</si>
  <si>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</si>
  <si>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</si>
  <si>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</si>
  <si>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</si>
  <si>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</si>
  <si>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</si>
  <si>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</si>
  <si>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</si>
  <si>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</si>
  <si>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</si>
  <si>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</si>
  <si>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</si>
  <si>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</si>
  <si>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</si>
  <si>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</si>
  <si>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</si>
  <si>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</si>
  <si>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</si>
  <si>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</si>
  <si>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</si>
  <si>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</si>
  <si>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</si>
  <si>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</si>
  <si>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</si>
  <si>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</si>
  <si>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</si>
  <si>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</si>
  <si>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</si>
  <si>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</si>
  <si>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</si>
  <si>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</si>
  <si>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</si>
  <si>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</si>
  <si>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</si>
  <si>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</si>
  <si>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</si>
  <si>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</si>
  <si>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</si>
  <si>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</si>
  <si>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</si>
  <si>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</si>
  <si>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</si>
  <si>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</si>
  <si>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</si>
  <si>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</si>
  <si>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</si>
  <si>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</si>
  <si>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</si>
  <si>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</si>
  <si>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</si>
  <si>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</si>
  <si>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</si>
  <si>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</si>
  <si>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</si>
  <si>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</si>
  <si>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</si>
  <si>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</si>
  <si>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</si>
  <si>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</si>
  <si>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</si>
  <si>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</si>
  <si>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</si>
  <si>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</si>
  <si>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</si>
  <si>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</si>
  <si>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</si>
  <si>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</si>
  <si>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</si>
  <si>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</si>
  <si>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</si>
  <si>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</si>
  <si>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</si>
  <si>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</si>
  <si>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</si>
  <si>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</si>
  <si>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</si>
  <si>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</si>
  <si>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</si>
  <si>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</si>
  <si>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</si>
  <si>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</si>
  <si>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</si>
  <si>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</si>
  <si>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</si>
  <si>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</si>
  <si>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</si>
  <si>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</si>
  <si>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</si>
  <si>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</si>
  <si>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</si>
  <si>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</si>
  <si>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</si>
  <si>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</si>
  <si>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</si>
  <si>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</si>
  <si>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</si>
  <si>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</si>
  <si>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</si>
  <si>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</si>
  <si>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</si>
  <si>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</si>
  <si>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</si>
  <si>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</si>
  <si>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</si>
  <si>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</si>
  <si>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</si>
  <si>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</si>
  <si>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</si>
  <si>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</si>
  <si>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</si>
  <si>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</si>
  <si>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</si>
  <si>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</si>
  <si>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</si>
  <si>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</si>
  <si>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</si>
  <si>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</si>
  <si>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</si>
  <si>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</si>
  <si>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</si>
  <si>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</si>
  <si>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</si>
  <si>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</si>
  <si>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</si>
  <si>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</si>
  <si>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</si>
  <si>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</si>
  <si>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</si>
  <si>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</si>
  <si>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</si>
  <si>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</si>
  <si>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</si>
  <si>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</si>
  <si>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</si>
  <si>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</si>
  <si>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</si>
  <si>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</si>
  <si>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</si>
  <si>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</si>
  <si>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</si>
  <si>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</si>
  <si>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</si>
  <si>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</si>
  <si>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</si>
  <si>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</si>
  <si>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</si>
  <si>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</si>
  <si>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</si>
  <si>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</si>
  <si>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</si>
  <si>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</si>
  <si>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</si>
  <si>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</si>
  <si>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</si>
  <si>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</si>
  <si>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</si>
  <si>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</si>
  <si>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</si>
  <si>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</si>
  <si>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</si>
  <si>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</si>
  <si>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</si>
  <si>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</si>
  <si>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</si>
  <si>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</si>
  <si>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</si>
  <si>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</si>
  <si>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</si>
  <si>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</si>
  <si>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</si>
  <si>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</si>
  <si>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</si>
  <si>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</si>
  <si>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</si>
  <si>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</si>
  <si>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</si>
  <si>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</si>
  <si>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</si>
  <si>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</si>
  <si>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</si>
  <si>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</si>
  <si>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</si>
  <si>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</si>
  <si>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</si>
  <si>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</si>
  <si>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</si>
  <si>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</si>
  <si>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</si>
  <si>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</si>
  <si>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</si>
  <si>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</si>
  <si>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</si>
  <si>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</si>
  <si>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</si>
  <si>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</si>
  <si>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</si>
  <si>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</si>
  <si>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</si>
  <si>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</si>
  <si>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</si>
  <si>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</si>
  <si>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</si>
  <si>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</si>
  <si>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</si>
  <si>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</si>
  <si>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</si>
  <si>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</si>
  <si>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</si>
  <si>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</si>
  <si>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</si>
  <si>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</si>
  <si>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</si>
  <si>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</si>
  <si>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</si>
  <si>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</si>
  <si>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</si>
  <si>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</si>
  <si>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</si>
  <si>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</si>
  <si>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</si>
  <si>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</si>
  <si>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</si>
  <si>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</si>
  <si>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</si>
  <si>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</si>
  <si>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</si>
  <si>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</si>
  <si>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</si>
  <si>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</si>
  <si>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</si>
  <si>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</si>
  <si>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</si>
  <si>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</si>
  <si>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</si>
  <si>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</si>
  <si>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</si>
  <si>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</si>
  <si>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</si>
  <si>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</si>
  <si>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</si>
  <si>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</si>
  <si>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</si>
  <si>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</si>
  <si>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</si>
  <si>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</si>
  <si>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</si>
  <si>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</si>
  <si>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</si>
  <si>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</si>
  <si>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</si>
  <si>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</si>
  <si>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</si>
  <si>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</si>
  <si>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</si>
  <si>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</si>
  <si>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</si>
  <si>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</si>
  <si>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</si>
  <si>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</si>
  <si>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</si>
  <si>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</si>
  <si>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</si>
  <si>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</si>
  <si>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</si>
  <si>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</si>
  <si>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</si>
  <si>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</si>
  <si>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</si>
  <si>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</si>
  <si>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</si>
  <si>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</si>
  <si>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</si>
  <si>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</si>
  <si>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</si>
  <si>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</si>
  <si>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</si>
  <si>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</si>
  <si>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</si>
  <si>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</si>
  <si>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</si>
  <si>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</si>
  <si>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</si>
  <si>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</si>
  <si>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</si>
  <si>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</si>
  <si>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</si>
  <si>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</si>
  <si>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</si>
  <si>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</si>
  <si>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</si>
  <si>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</si>
  <si>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</si>
  <si>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</si>
  <si>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</si>
  <si>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</si>
  <si>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</si>
  <si>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</si>
  <si>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</si>
  <si>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</si>
  <si>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</si>
  <si>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</si>
  <si>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</si>
  <si>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</si>
  <si>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</si>
  <si>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</si>
  <si>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</si>
  <si>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</si>
  <si>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</si>
  <si>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</si>
  <si>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</si>
  <si>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</si>
  <si>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</si>
  <si>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</si>
  <si>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</si>
  <si>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</si>
  <si>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</si>
  <si>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</si>
  <si>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</si>
  <si>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</si>
  <si>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</si>
  <si>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</si>
  <si>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</si>
  <si>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</si>
  <si>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</si>
  <si>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</si>
  <si>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</si>
  <si>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</si>
  <si>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</si>
  <si>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</si>
  <si>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</si>
  <si>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</si>
  <si>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</si>
  <si>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</si>
  <si>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</si>
  <si>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</si>
  <si>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</si>
  <si>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</si>
  <si>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</si>
  <si>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</si>
  <si>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</si>
  <si>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</si>
  <si>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</si>
  <si>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</si>
  <si>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</si>
  <si>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</si>
  <si>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</si>
  <si>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</si>
  <si>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</si>
  <si>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</si>
  <si>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</si>
  <si>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</si>
  <si>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</si>
  <si>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</si>
  <si>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</si>
  <si>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</si>
  <si>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</si>
  <si>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</si>
  <si>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</si>
  <si>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</si>
  <si>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</si>
  <si>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</si>
  <si>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</si>
  <si>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</si>
  <si>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</si>
  <si>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</si>
  <si>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</si>
  <si>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</si>
  <si>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</si>
  <si>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</si>
  <si>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</si>
  <si>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</si>
  <si>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</si>
  <si>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</si>
  <si>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</si>
  <si>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</si>
  <si>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</si>
  <si>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</si>
  <si>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</si>
  <si>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</si>
  <si>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</si>
  <si>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</si>
  <si>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</si>
  <si>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</si>
  <si>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</si>
  <si>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</si>
  <si>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</si>
  <si>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</si>
  <si>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</si>
  <si>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</si>
  <si>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</si>
  <si>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</si>
  <si>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</si>
  <si>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</si>
  <si>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</si>
  <si>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</si>
  <si>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</si>
  <si>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</si>
  <si>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</si>
  <si>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</si>
  <si>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</si>
  <si>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</si>
  <si>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</si>
  <si>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</si>
  <si>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</si>
  <si>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</si>
  <si>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</si>
  <si>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</si>
  <si>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</si>
  <si>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</si>
  <si>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</si>
  <si>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</si>
  <si>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</si>
  <si>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</si>
  <si>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</si>
  <si>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</si>
  <si>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</si>
  <si>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</si>
  <si>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</si>
  <si>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</si>
  <si>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</si>
  <si>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</si>
  <si>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</si>
  <si>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</si>
  <si>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</si>
  <si>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</si>
  <si>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</si>
  <si>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</si>
  <si>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</si>
  <si>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</si>
  <si>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</si>
  <si>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</si>
  <si>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</si>
  <si>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</si>
  <si>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</si>
  <si>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</si>
  <si>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</si>
  <si>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</si>
  <si>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</si>
  <si>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</si>
  <si>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</si>
  <si>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</si>
  <si>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</si>
  <si>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</si>
  <si>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</si>
  <si>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</si>
  <si>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</si>
  <si>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</si>
  <si>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</si>
  <si>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</si>
  <si>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</si>
  <si>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</si>
  <si>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</si>
  <si>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</si>
  <si>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</si>
  <si>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</si>
  <si>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</si>
  <si>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</si>
  <si>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</si>
  <si>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</si>
  <si>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</si>
  <si>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</si>
  <si>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</si>
  <si>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</si>
  <si>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</si>
  <si>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</si>
  <si>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</si>
  <si>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</si>
  <si>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</si>
  <si>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</si>
  <si>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</si>
  <si>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</si>
  <si>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</si>
  <si>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</si>
  <si>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</si>
  <si>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</si>
  <si>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</si>
  <si>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</si>
  <si>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</si>
  <si>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</si>
  <si>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</si>
  <si>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</si>
  <si>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</si>
  <si>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</si>
  <si>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</si>
  <si>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</si>
  <si>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</si>
  <si>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</si>
  <si>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</si>
  <si>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</si>
  <si>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</si>
  <si>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</si>
  <si>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</si>
  <si>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</si>
  <si>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</si>
  <si>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</si>
  <si>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</si>
  <si>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</si>
  <si>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</si>
  <si>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</si>
  <si>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</si>
  <si>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</si>
  <si>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</si>
  <si>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</si>
  <si>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</si>
  <si>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</si>
  <si>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</si>
  <si>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</si>
  <si>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</si>
  <si>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</si>
  <si>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</si>
  <si>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</si>
  <si>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</si>
  <si>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</si>
  <si>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</si>
  <si>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</si>
  <si>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</si>
  <si>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</si>
  <si>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</si>
  <si>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</si>
  <si>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</si>
  <si>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</si>
  <si>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</si>
  <si>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</si>
  <si>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</si>
  <si>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</si>
  <si>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</si>
  <si>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</si>
  <si>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</si>
  <si>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</si>
  <si>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</si>
  <si>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</si>
  <si>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</si>
  <si>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</si>
  <si>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</si>
  <si>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</si>
  <si>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</si>
  <si>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</si>
  <si>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</si>
  <si>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</si>
  <si>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</si>
  <si>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</si>
  <si>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</si>
  <si>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</si>
  <si>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</si>
  <si>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</si>
  <si>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</si>
  <si>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</si>
  <si>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</si>
  <si>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</si>
  <si>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</si>
  <si>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</si>
  <si>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</si>
  <si>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</si>
  <si>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</si>
  <si>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</si>
  <si>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</si>
  <si>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</si>
  <si>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</si>
  <si>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</si>
  <si>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</si>
  <si>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</si>
  <si>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</si>
  <si>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</si>
  <si>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</si>
  <si>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</si>
  <si>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</si>
  <si>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</si>
  <si>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</si>
  <si>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</si>
  <si>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</si>
  <si>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</si>
  <si>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</si>
  <si>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</si>
  <si>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</si>
  <si>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</si>
  <si>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</si>
  <si>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</si>
  <si>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</si>
  <si>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</si>
  <si>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</si>
  <si>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</si>
  <si>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</si>
  <si>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</si>
  <si>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</si>
  <si>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</si>
  <si>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</si>
  <si>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</si>
  <si>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</si>
  <si>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</si>
  <si>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</si>
  <si>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</si>
  <si>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</si>
  <si>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</si>
  <si>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</si>
  <si>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</si>
  <si>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</si>
  <si>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</si>
  <si>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</si>
  <si>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</si>
  <si>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</si>
  <si>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</si>
  <si>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</si>
  <si>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</si>
  <si>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</si>
  <si>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</si>
  <si>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</si>
  <si>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</si>
  <si>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</si>
  <si>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</si>
  <si>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</si>
  <si>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</si>
  <si>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</si>
  <si>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</si>
  <si>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</si>
  <si>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</si>
  <si>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</si>
  <si>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</si>
  <si>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</si>
  <si>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</si>
  <si>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</si>
  <si>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</si>
  <si>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</si>
  <si>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</si>
  <si>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</si>
  <si>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</si>
  <si>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</si>
  <si>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</si>
  <si>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</si>
  <si>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</si>
  <si>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</si>
  <si>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</si>
  <si>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</si>
  <si>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</si>
  <si>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</si>
  <si>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</si>
  <si>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</si>
  <si>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</si>
  <si>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</si>
  <si>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</si>
  <si>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</si>
  <si>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</si>
  <si>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</si>
  <si>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</si>
  <si>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</si>
  <si>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</si>
  <si>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</si>
  <si>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</si>
  <si>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</si>
  <si>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</si>
  <si>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</si>
  <si>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</si>
  <si>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</si>
  <si>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</si>
  <si>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</si>
  <si>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</si>
  <si>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</si>
  <si>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</si>
  <si>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</si>
  <si>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</si>
  <si>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</si>
  <si>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</si>
  <si>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</si>
  <si>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</si>
  <si>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</si>
  <si>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</si>
  <si>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</si>
  <si>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</si>
  <si>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</si>
  <si>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</si>
  <si>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</si>
  <si>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</si>
  <si>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</si>
  <si>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</si>
  <si>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</si>
  <si>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</si>
  <si>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</si>
  <si>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</si>
  <si>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</si>
  <si>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</si>
  <si>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</si>
  <si>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</si>
  <si>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</si>
  <si>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</si>
  <si>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</si>
  <si>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</si>
  <si>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</si>
  <si>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</si>
  <si>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</si>
  <si>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</si>
  <si>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</si>
  <si>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</si>
  <si>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</si>
  <si>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</si>
  <si>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</si>
  <si>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</si>
  <si>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</si>
  <si>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</si>
  <si>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</si>
  <si>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</si>
  <si>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</si>
  <si>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</si>
  <si>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</si>
  <si>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</si>
  <si>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</si>
  <si>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</si>
  <si>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</si>
  <si>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</si>
  <si>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</si>
  <si>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</si>
  <si>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</si>
  <si>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</si>
  <si>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</si>
  <si>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</si>
  <si>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</si>
  <si>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</si>
  <si>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</si>
  <si>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</si>
  <si>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</si>
  <si>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</si>
  <si>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</si>
  <si>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</si>
  <si>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</si>
  <si>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</si>
  <si>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</si>
  <si>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</si>
  <si>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</si>
  <si>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</si>
  <si>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</si>
  <si>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</si>
  <si>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</si>
  <si>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</si>
  <si>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</si>
  <si>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</si>
  <si>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</si>
  <si>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</si>
  <si>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</si>
  <si>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</si>
  <si>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</si>
  <si>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</si>
  <si>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</si>
  <si>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</si>
  <si>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</si>
  <si>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</si>
  <si>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</si>
  <si>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</si>
  <si>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</si>
  <si>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</si>
  <si>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</si>
  <si>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</si>
  <si>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</si>
  <si>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</si>
  <si>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</si>
  <si>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</si>
  <si>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</si>
  <si>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</si>
  <si>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</si>
  <si>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</si>
  <si>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</si>
  <si>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</si>
  <si>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</si>
  <si>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</si>
  <si>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</si>
  <si>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</si>
  <si>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</si>
  <si>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</si>
  <si>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</si>
  <si>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</si>
  <si>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</si>
  <si>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</si>
  <si>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</si>
  <si>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</si>
  <si>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</si>
  <si>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</si>
  <si>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</si>
  <si>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</si>
  <si>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</si>
  <si>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</si>
  <si>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</si>
  <si>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</si>
  <si>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</si>
  <si>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</si>
  <si>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</si>
  <si>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</si>
  <si>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</si>
  <si>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</si>
  <si>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</si>
  <si>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</si>
  <si>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</si>
  <si>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</si>
  <si>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</si>
  <si>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</si>
  <si>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</si>
  <si>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</si>
  <si>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</si>
  <si>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</si>
  <si>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</si>
  <si>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</si>
  <si>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</si>
  <si>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</si>
  <si>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</si>
  <si>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</si>
  <si>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</si>
  <si>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</si>
  <si>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</si>
  <si>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</si>
  <si>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</si>
  <si>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</si>
  <si>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</si>
  <si>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</si>
  <si>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</si>
  <si>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</si>
  <si>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</si>
  <si>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</si>
  <si>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</si>
  <si>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</si>
  <si>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</si>
  <si>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</si>
  <si>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</si>
  <si>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</si>
  <si>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</si>
  <si>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</si>
  <si>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</si>
  <si>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</si>
  <si>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</si>
  <si>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</si>
  <si>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</si>
  <si>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</si>
  <si>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</si>
  <si>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</si>
  <si>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</si>
  <si>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</si>
  <si>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</si>
  <si>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</si>
  <si>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</si>
  <si>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</si>
  <si>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</si>
  <si>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</si>
  <si>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</si>
  <si>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</si>
  <si>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</si>
  <si>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</si>
  <si>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</si>
  <si>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</si>
  <si>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</si>
  <si>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</si>
  <si>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</si>
  <si>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</si>
  <si>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</si>
  <si>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</si>
  <si>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</si>
  <si>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</si>
  <si>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</si>
  <si>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</si>
  <si>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</si>
  <si>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</si>
  <si>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</si>
  <si>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</si>
  <si>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</si>
  <si>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</si>
  <si>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</si>
  <si>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</si>
  <si>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</si>
  <si>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</si>
  <si>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</si>
  <si>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</si>
  <si>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</si>
  <si>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</si>
  <si>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</si>
  <si>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</si>
  <si>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</si>
  <si>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</si>
  <si>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</si>
  <si>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</si>
  <si>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</si>
  <si>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</si>
  <si>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</si>
  <si>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</si>
  <si>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</si>
  <si>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</si>
  <si>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</si>
  <si>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</si>
  <si>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</si>
  <si>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</si>
  <si>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</si>
  <si>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</si>
  <si>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</si>
  <si>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</si>
  <si>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</si>
  <si>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</si>
  <si>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</si>
  <si>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</si>
  <si>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</si>
  <si>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</si>
  <si>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</si>
  <si>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</si>
  <si>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</si>
  <si>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</si>
  <si>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</si>
  <si>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</si>
  <si>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</si>
  <si>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</si>
  <si>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</si>
  <si>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</si>
  <si>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</si>
  <si>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</si>
  <si>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</si>
  <si>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</si>
  <si>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</si>
  <si>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</si>
  <si>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</si>
  <si>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</si>
  <si>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</si>
  <si>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</si>
  <si>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</si>
  <si>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</si>
  <si>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</si>
  <si>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</si>
  <si>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</si>
  <si>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</si>
  <si>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</si>
  <si>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</si>
  <si>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</si>
  <si>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</si>
  <si>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</si>
  <si>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</si>
  <si>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</si>
  <si>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</si>
  <si>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</si>
  <si>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</si>
  <si>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</si>
  <si>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</si>
  <si>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</si>
  <si>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</si>
  <si>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</si>
  <si>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</si>
  <si>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</si>
  <si>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</si>
  <si>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</si>
  <si>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</si>
  <si>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</si>
  <si>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</si>
  <si>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</si>
  <si>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</si>
  <si>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</si>
  <si>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</si>
  <si>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</si>
  <si>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</si>
  <si>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</si>
  <si>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</si>
  <si>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</si>
  <si>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</si>
  <si>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</si>
  <si>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</si>
  <si>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</si>
  <si>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</si>
  <si>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</si>
  <si>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</si>
  <si>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</si>
  <si>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</si>
  <si>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</si>
  <si>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</si>
  <si>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</si>
  <si>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</si>
  <si>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</si>
  <si>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</si>
  <si>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</si>
  <si>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</si>
  <si>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</si>
  <si>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</si>
  <si>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</si>
  <si>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</si>
  <si>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</si>
  <si>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</si>
  <si>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</si>
  <si>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</si>
  <si>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</si>
  <si>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</si>
  <si>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</si>
  <si>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</si>
  <si>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</si>
  <si>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</si>
  <si>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</si>
  <si>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</si>
  <si>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</si>
  <si>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</si>
  <si>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</si>
  <si>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</si>
  <si>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</si>
  <si>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</si>
  <si>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</si>
  <si>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</si>
  <si>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</si>
  <si>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</si>
  <si>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</si>
  <si>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</si>
  <si>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</si>
  <si>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</si>
  <si>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</si>
  <si>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</si>
  <si>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</si>
  <si>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</si>
  <si>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</si>
  <si>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</si>
  <si>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</si>
  <si>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</si>
  <si>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</si>
  <si>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</si>
  <si>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</si>
  <si>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</si>
  <si>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</si>
  <si>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</si>
  <si>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</si>
  <si>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</si>
  <si>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</si>
  <si>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</si>
  <si>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</si>
  <si>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</si>
  <si>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</si>
  <si>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</si>
  <si>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</si>
  <si>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</si>
  <si>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</si>
  <si>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</si>
  <si>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</si>
  <si>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</si>
  <si>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</si>
  <si>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</si>
  <si>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</si>
  <si>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</si>
  <si>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</si>
  <si>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</si>
  <si>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</si>
  <si>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</si>
  <si>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</si>
  <si>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</si>
  <si>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</si>
  <si>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</si>
  <si>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</si>
  <si>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</si>
  <si>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</si>
  <si>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</si>
  <si>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</si>
  <si>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</si>
  <si>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</si>
  <si>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</si>
  <si>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</si>
  <si>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</si>
  <si>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</si>
  <si>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</si>
  <si>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</si>
  <si>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</si>
  <si>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</si>
  <si>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</si>
  <si>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</si>
  <si>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</si>
  <si>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</si>
  <si>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</si>
  <si>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</si>
  <si>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</si>
  <si>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</si>
  <si>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</si>
  <si>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</si>
  <si>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</si>
  <si>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</si>
  <si>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</si>
  <si>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</si>
  <si>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</si>
  <si>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</si>
  <si>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</si>
  <si>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</si>
  <si>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</si>
  <si>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</si>
  <si>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</si>
  <si>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</si>
  <si>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</si>
  <si>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</si>
  <si>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</si>
  <si>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</si>
  <si>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</si>
  <si>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</si>
  <si>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</si>
  <si>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</si>
  <si>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</si>
  <si>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</si>
  <si>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</si>
  <si>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</si>
  <si>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</si>
  <si>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</si>
  <si>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</si>
  <si>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</si>
  <si>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</si>
  <si>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</si>
  <si>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</si>
  <si>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</si>
  <si>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</si>
  <si>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</si>
  <si>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</si>
  <si>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</si>
  <si>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</si>
  <si>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</si>
  <si>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</si>
  <si>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</si>
  <si>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</si>
  <si>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</si>
  <si>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</si>
  <si>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</si>
  <si>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</si>
  <si>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</si>
  <si>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</si>
  <si>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</si>
  <si>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</si>
  <si>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</si>
  <si>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</si>
  <si>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</si>
  <si>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</si>
  <si>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</si>
  <si>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</si>
  <si>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</si>
  <si>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</si>
  <si>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</si>
  <si>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</si>
  <si>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</si>
  <si>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</si>
  <si>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</si>
  <si>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</si>
  <si>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</si>
  <si>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</si>
  <si>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</si>
  <si>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</si>
  <si>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</si>
  <si>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</si>
  <si>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</si>
  <si>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</si>
  <si>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</si>
  <si>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</si>
  <si>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</si>
  <si>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</si>
  <si>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</si>
  <si>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</si>
  <si>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</si>
  <si>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</si>
  <si>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</si>
  <si>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</si>
  <si>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</si>
  <si>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</si>
  <si>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</si>
  <si>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</si>
  <si>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</si>
  <si>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</si>
  <si>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</si>
  <si>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</si>
  <si>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</si>
  <si>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</si>
  <si>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</si>
  <si>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</si>
  <si>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</si>
  <si>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</si>
  <si>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</si>
  <si>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</si>
  <si>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</si>
  <si>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</si>
  <si>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</si>
  <si>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</si>
  <si>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</si>
  <si>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</si>
  <si>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</si>
  <si>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</si>
  <si>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</si>
  <si>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</si>
  <si>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</si>
  <si>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</si>
  <si>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</si>
  <si>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</si>
  <si>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</si>
  <si>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</si>
  <si>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</si>
  <si>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</si>
  <si>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</si>
  <si>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</si>
  <si>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</si>
  <si>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</si>
  <si>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</si>
  <si>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</si>
  <si>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</si>
  <si>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</si>
  <si>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</si>
  <si>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</si>
  <si>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</si>
  <si>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</si>
  <si>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</si>
  <si>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</si>
  <si>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</si>
  <si>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</si>
  <si>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</si>
  <si>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</si>
  <si>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</si>
  <si>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</si>
  <si>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</si>
  <si>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</si>
  <si>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</si>
  <si>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</si>
  <si>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</si>
  <si>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</si>
  <si>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</si>
  <si>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</si>
  <si>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</si>
  <si>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</si>
  <si>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</si>
  <si>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</si>
  <si>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</si>
  <si>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</si>
  <si>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</si>
  <si>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</si>
  <si>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</si>
  <si>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</si>
  <si>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</si>
  <si>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</si>
  <si>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</si>
  <si>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</si>
  <si>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</si>
  <si>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</si>
  <si>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</si>
  <si>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</si>
  <si>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</si>
  <si>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</si>
  <si>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</si>
  <si>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</si>
  <si>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</si>
  <si>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</si>
  <si>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</si>
  <si>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</si>
  <si>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</si>
  <si>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</si>
  <si>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</si>
  <si>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</si>
  <si>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</si>
  <si>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</si>
  <si>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</si>
  <si>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</si>
  <si>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</si>
  <si>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</si>
  <si>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</si>
  <si>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</si>
  <si>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</si>
  <si>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</si>
  <si>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</si>
  <si>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</si>
  <si>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</si>
  <si>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</si>
  <si>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</si>
  <si>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</si>
  <si>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</si>
  <si>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</si>
  <si>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</si>
  <si>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</si>
  <si>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</si>
  <si>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</si>
  <si>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</si>
  <si>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</si>
  <si>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</si>
  <si>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</si>
  <si>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</si>
  <si>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</si>
  <si>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</si>
  <si>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</si>
  <si>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</si>
  <si>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</si>
  <si>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</si>
  <si>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</si>
  <si>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</si>
  <si>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</si>
  <si>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</si>
  <si>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</si>
  <si>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</si>
  <si>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</si>
  <si>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</si>
  <si>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</si>
  <si>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</si>
  <si>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</si>
  <si>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</si>
  <si>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</si>
  <si>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</si>
  <si>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</si>
  <si>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</si>
  <si>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</si>
  <si>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</si>
  <si>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</si>
  <si>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</si>
  <si>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</si>
  <si>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</si>
  <si>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</si>
  <si>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</si>
  <si>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</si>
  <si>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</si>
  <si>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</si>
  <si>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</si>
  <si>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</si>
  <si>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</si>
  <si>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</si>
  <si>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</si>
  <si>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</si>
  <si>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</si>
  <si>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</si>
  <si>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</si>
  <si>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</si>
  <si>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</si>
  <si>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</si>
  <si>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</si>
  <si>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</si>
  <si>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</si>
  <si>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</si>
  <si>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</si>
  <si>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</si>
  <si>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</si>
  <si>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</si>
  <si>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</si>
  <si>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</si>
  <si>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</si>
  <si>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</si>
  <si>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</si>
  <si>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</si>
  <si>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</si>
  <si>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</si>
  <si>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</si>
  <si>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</si>
  <si>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</si>
  <si>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</si>
  <si>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</si>
  <si>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</si>
  <si>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</si>
  <si>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</si>
  <si>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</si>
  <si>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</si>
  <si>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</si>
  <si>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</si>
  <si>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</si>
  <si>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</si>
  <si>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</si>
  <si>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</si>
  <si>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</si>
  <si>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</si>
  <si>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</si>
  <si>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</si>
  <si>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</si>
  <si>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</si>
  <si>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</si>
  <si>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</si>
  <si>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</si>
  <si>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</si>
  <si>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</si>
  <si>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</si>
  <si>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</si>
  <si>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</si>
  <si>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</si>
  <si>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</si>
  <si>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</si>
  <si>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</si>
  <si>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</si>
  <si>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</si>
  <si>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</si>
  <si>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</si>
  <si>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</si>
  <si>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</si>
  <si>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</si>
  <si>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</si>
  <si>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</si>
  <si>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</si>
  <si>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</si>
  <si>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</si>
  <si>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</si>
  <si>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</si>
  <si>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</si>
  <si>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</si>
  <si>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</si>
  <si>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</si>
  <si>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</si>
  <si>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</si>
  <si>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</si>
  <si>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</si>
  <si>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</si>
  <si>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</si>
  <si>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</si>
  <si>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</si>
  <si>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</si>
  <si>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</si>
  <si>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</si>
  <si>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</si>
  <si>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</si>
  <si>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</si>
  <si>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</si>
  <si>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</si>
  <si>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</si>
  <si>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</si>
  <si>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</si>
  <si>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</si>
  <si>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</si>
  <si>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</si>
  <si>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</si>
  <si>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</si>
  <si>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</si>
  <si>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</si>
  <si>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</si>
  <si>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</si>
  <si>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</si>
  <si>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</si>
  <si>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</si>
  <si>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</si>
  <si>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</si>
  <si>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</si>
  <si>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</si>
  <si>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</si>
  <si>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</si>
  <si>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</si>
  <si>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</si>
  <si>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</si>
  <si>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</si>
  <si>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</si>
  <si>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</si>
  <si>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</si>
  <si>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</si>
  <si>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</si>
  <si>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</si>
  <si>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</si>
  <si>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</si>
  <si>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</si>
  <si>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</si>
  <si>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</si>
  <si>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</si>
  <si>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</si>
  <si>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</si>
  <si>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</si>
  <si>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</si>
  <si>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</si>
  <si>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</si>
  <si>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</si>
  <si>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</si>
  <si>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</si>
  <si>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</si>
  <si>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</si>
  <si>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</si>
  <si>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</si>
  <si>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</si>
  <si>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</si>
  <si>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</si>
  <si>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</si>
  <si>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</si>
  <si>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</si>
  <si>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</si>
  <si>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</si>
  <si>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</si>
  <si>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</si>
  <si>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</si>
  <si>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</si>
  <si>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</si>
  <si>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</si>
  <si>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</si>
  <si>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</si>
  <si>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</si>
  <si>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</si>
  <si>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</si>
  <si>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</si>
  <si>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</si>
  <si>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</si>
  <si>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</si>
  <si>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</si>
  <si>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</si>
  <si>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</si>
  <si>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</si>
  <si>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</si>
  <si>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</si>
  <si>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</si>
  <si>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</si>
  <si>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</si>
  <si>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</si>
  <si>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</si>
  <si>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</si>
  <si>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</si>
  <si>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</si>
  <si>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</si>
  <si>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</si>
  <si>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</si>
  <si>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</si>
  <si>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</si>
  <si>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</si>
  <si>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</si>
  <si>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</si>
  <si>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</si>
  <si>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</si>
  <si>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</si>
  <si>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</si>
  <si>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</si>
  <si>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</si>
  <si>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</si>
  <si>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</si>
  <si>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</si>
  <si>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</si>
  <si>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</si>
  <si>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</si>
  <si>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</si>
  <si>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</si>
  <si>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</si>
  <si>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</si>
  <si>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</si>
  <si>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</si>
  <si>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</si>
  <si>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</si>
  <si>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</si>
  <si>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</si>
  <si>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</si>
  <si>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</si>
  <si>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</si>
  <si>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</si>
  <si>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</si>
  <si>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</si>
  <si>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</si>
  <si>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</si>
  <si>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</si>
  <si>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</si>
  <si>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</si>
  <si>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</si>
  <si>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</si>
  <si>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</si>
  <si>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</si>
  <si>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</si>
  <si>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</si>
  <si>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</si>
  <si>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</si>
  <si>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</si>
  <si>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</si>
  <si>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</si>
  <si>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</si>
  <si>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</si>
  <si>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</si>
  <si>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</si>
  <si>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</si>
  <si>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</si>
  <si>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</si>
  <si>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</si>
  <si>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</si>
  <si>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</si>
  <si>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</si>
  <si>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</si>
  <si>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</si>
  <si>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</si>
  <si>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</si>
  <si>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</si>
  <si>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</si>
  <si>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</si>
  <si>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</si>
  <si>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</si>
  <si>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</si>
  <si>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</si>
  <si>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</si>
  <si>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</si>
  <si>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</si>
  <si>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</si>
  <si>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</si>
  <si>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</si>
  <si>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</si>
  <si>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</si>
  <si>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</si>
  <si>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</si>
  <si>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</si>
  <si>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</si>
  <si>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</si>
  <si>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</si>
  <si>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</si>
  <si>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</si>
  <si>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</si>
  <si>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</si>
  <si>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</si>
  <si>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</si>
  <si>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</si>
  <si>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</si>
  <si>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</si>
  <si>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</si>
  <si>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</si>
  <si>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</si>
  <si>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</si>
  <si>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</si>
  <si>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</si>
  <si>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</si>
  <si>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</si>
  <si>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</si>
  <si>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</si>
  <si>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</si>
  <si>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</si>
  <si>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</si>
  <si>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</si>
  <si>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</si>
  <si>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</si>
  <si>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</si>
  <si>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</si>
  <si>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</si>
  <si>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</si>
  <si>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</si>
  <si>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</si>
  <si>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</si>
  <si>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</si>
  <si>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</si>
  <si>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</si>
  <si>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</si>
  <si>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</si>
  <si>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</si>
  <si>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</si>
  <si>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</si>
  <si>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</si>
  <si>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</si>
  <si>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</si>
  <si>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</si>
  <si>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</si>
  <si>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</si>
  <si>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</si>
  <si>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</si>
  <si>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</si>
  <si>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</si>
  <si>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</si>
  <si>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</si>
  <si>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</si>
  <si>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</si>
  <si>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</si>
  <si>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</si>
  <si>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</si>
  <si>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</si>
  <si>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</si>
  <si>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</si>
  <si>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</si>
  <si>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</si>
  <si>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</si>
  <si>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</si>
  <si>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</si>
  <si>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</si>
  <si>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</si>
  <si>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</si>
  <si>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</si>
  <si>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</si>
  <si>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</si>
  <si>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</si>
  <si>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</si>
  <si>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</si>
  <si>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</si>
  <si>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</si>
  <si>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</si>
  <si>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</si>
  <si>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</si>
  <si>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</si>
  <si>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</si>
  <si>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</si>
  <si>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</si>
  <si>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</si>
  <si>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</si>
  <si>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</si>
  <si>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</si>
  <si>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</si>
  <si>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</si>
  <si>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</si>
  <si>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</si>
  <si>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</si>
  <si>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</si>
  <si>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</si>
  <si>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</si>
  <si>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</si>
  <si>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</si>
  <si>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</si>
  <si>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</si>
  <si>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</si>
  <si>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</si>
  <si>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</si>
  <si>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</si>
  <si>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</si>
  <si>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</si>
  <si>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</si>
  <si>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</si>
  <si>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</si>
  <si>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</si>
  <si>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</si>
  <si>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</si>
  <si>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</si>
  <si>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</si>
  <si>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</si>
  <si>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</si>
  <si>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</si>
  <si>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</si>
  <si>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</si>
  <si>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</si>
  <si>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</si>
  <si>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</si>
  <si>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</si>
  <si>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</si>
  <si>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</si>
  <si>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</si>
  <si>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</si>
  <si>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</si>
  <si>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</si>
  <si>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</si>
  <si>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</si>
  <si>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</si>
  <si>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</si>
  <si>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</si>
  <si>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</si>
  <si>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</si>
  <si>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</si>
  <si>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</si>
  <si>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</si>
  <si>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</si>
  <si>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</si>
  <si>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</si>
  <si>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</si>
  <si>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</si>
  <si>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</si>
  <si>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</si>
  <si>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</si>
  <si>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</si>
  <si>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</si>
  <si>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</si>
  <si>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</si>
  <si>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</si>
  <si>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</si>
  <si>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</si>
  <si>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</si>
  <si>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</si>
  <si>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</si>
  <si>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</si>
  <si>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</si>
  <si>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</si>
  <si>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</si>
  <si>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</si>
  <si>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</si>
  <si>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</si>
  <si>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</si>
  <si>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</si>
  <si>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</si>
  <si>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</si>
  <si>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</si>
  <si>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</si>
  <si>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</si>
  <si>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</si>
  <si>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</si>
  <si>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</si>
  <si>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</si>
  <si>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</si>
  <si>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</si>
  <si>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</si>
  <si>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</si>
  <si>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</si>
  <si>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</si>
  <si>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</si>
  <si>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</si>
  <si>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</si>
  <si>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</si>
  <si>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</si>
  <si>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</si>
  <si>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</si>
  <si>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</si>
  <si>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</si>
  <si>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</si>
  <si>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</si>
  <si>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</si>
  <si>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</si>
  <si>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</si>
  <si>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</si>
  <si>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</si>
  <si>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</si>
  <si>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</si>
  <si>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</si>
  <si>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</si>
  <si>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</si>
  <si>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</si>
  <si>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</si>
  <si>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</si>
  <si>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</si>
  <si>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</si>
  <si>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</si>
  <si>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</si>
  <si>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</si>
  <si>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</si>
  <si>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</si>
  <si>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</si>
  <si>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</si>
  <si>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</si>
  <si>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</si>
  <si>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</si>
  <si>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</si>
  <si>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</si>
  <si>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</si>
  <si>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</si>
  <si>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</si>
  <si>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</si>
  <si>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</si>
  <si>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</si>
  <si>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</si>
  <si>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</si>
  <si>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</si>
  <si>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</si>
  <si>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</si>
  <si>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</si>
  <si>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</si>
  <si>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</si>
  <si>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</si>
  <si>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</si>
  <si>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</si>
  <si>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</si>
  <si>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</si>
  <si>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</si>
  <si>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</si>
  <si>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</si>
  <si>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</si>
  <si>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</si>
  <si>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</si>
  <si>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</si>
  <si>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</si>
  <si>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</si>
  <si>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</si>
  <si>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</si>
  <si>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</si>
  <si>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</si>
  <si>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</si>
  <si>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</si>
  <si>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</si>
  <si>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</si>
  <si>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</si>
  <si>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</si>
  <si>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</si>
  <si>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</si>
  <si>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</si>
  <si>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</si>
  <si>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</si>
  <si>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</si>
  <si>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</si>
  <si>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</si>
  <si>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</si>
  <si>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</si>
  <si>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</si>
  <si>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</si>
  <si>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</si>
  <si>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</si>
  <si>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</si>
  <si>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</si>
  <si>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</si>
  <si>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</si>
  <si>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</si>
  <si>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</si>
  <si>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</si>
  <si>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</si>
  <si>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</si>
  <si>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</si>
  <si>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</si>
  <si>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</si>
  <si>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</si>
  <si>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</si>
  <si>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</si>
  <si>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</si>
  <si>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</si>
  <si>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</si>
  <si>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</si>
  <si>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</si>
  <si>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</si>
  <si>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</si>
  <si>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</si>
  <si>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</si>
  <si>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</si>
  <si>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</si>
  <si>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</si>
  <si>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</si>
  <si>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</si>
  <si>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</si>
  <si>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</si>
  <si>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</si>
  <si>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</si>
  <si>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</si>
  <si>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</si>
  <si>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</si>
  <si>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</si>
  <si>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</si>
  <si>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</si>
  <si>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</si>
  <si>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</si>
  <si>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</si>
  <si>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</si>
  <si>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</si>
  <si>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</si>
  <si>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</si>
  <si>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</si>
  <si>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</si>
  <si>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</si>
  <si>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</si>
  <si>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</si>
  <si>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</si>
  <si>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</si>
  <si>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</si>
  <si>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</si>
  <si>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</si>
  <si>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</si>
  <si>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</si>
  <si>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</si>
  <si>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</si>
  <si>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</si>
  <si>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</si>
  <si>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</si>
  <si>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</si>
  <si>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</si>
  <si>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</si>
  <si>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</si>
  <si>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</si>
  <si>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</si>
  <si>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</si>
  <si>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</si>
  <si>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</si>
  <si>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</si>
  <si>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</si>
  <si>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</si>
  <si>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</si>
  <si>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</si>
  <si>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</si>
  <si>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</si>
  <si>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</si>
  <si>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</si>
  <si>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</si>
  <si>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</si>
  <si>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</si>
  <si>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</si>
  <si>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</si>
  <si>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</si>
  <si>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</si>
  <si>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</si>
  <si>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</si>
  <si>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</si>
  <si>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</si>
  <si>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</si>
  <si>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</si>
  <si>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</si>
  <si>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</si>
  <si>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</si>
  <si>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</si>
  <si>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</si>
  <si>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</si>
  <si>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</si>
  <si>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</si>
  <si>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</si>
  <si>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</si>
  <si>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</si>
  <si>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</si>
  <si>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</si>
  <si>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</si>
  <si>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</si>
  <si>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</si>
  <si>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</si>
  <si>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</si>
  <si>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</si>
  <si>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</si>
  <si>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</si>
  <si>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</si>
  <si>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</si>
  <si>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</si>
  <si>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</si>
  <si>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</si>
  <si>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</si>
  <si>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</si>
  <si>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</si>
  <si>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</si>
  <si>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</si>
  <si>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</si>
  <si>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</si>
  <si>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</si>
  <si>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</si>
  <si>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</si>
  <si>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</si>
  <si>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</si>
  <si>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</si>
  <si>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</si>
  <si>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</si>
  <si>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</si>
  <si>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</si>
  <si>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</si>
  <si>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</si>
  <si>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</si>
  <si>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</si>
  <si>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</si>
  <si>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</si>
  <si>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</si>
  <si>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</si>
  <si>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</si>
  <si>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</si>
  <si>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</si>
  <si>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</si>
  <si>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</si>
  <si>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</si>
  <si>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</si>
  <si>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</si>
  <si>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</si>
  <si>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</si>
  <si>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</si>
  <si>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</si>
  <si>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</si>
  <si>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</si>
  <si>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</si>
  <si>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</si>
  <si>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</si>
  <si>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</si>
  <si>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</si>
  <si>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</si>
  <si>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</si>
  <si>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</si>
  <si>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</si>
  <si>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</si>
  <si>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</si>
  <si>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</si>
  <si>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</si>
  <si>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</si>
  <si>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</si>
  <si>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</si>
  <si>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</si>
  <si>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</si>
  <si>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</si>
  <si>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</si>
  <si>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</si>
  <si>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</si>
  <si>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</si>
  <si>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</si>
  <si>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</si>
  <si>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</si>
  <si>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</si>
  <si>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</si>
  <si>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</si>
  <si>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</si>
  <si>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</si>
  <si>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</si>
  <si>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</si>
  <si>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</si>
  <si>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</si>
  <si>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</si>
  <si>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</si>
  <si>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</si>
  <si>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</si>
  <si>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</si>
  <si>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</si>
  <si>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</si>
  <si>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</si>
  <si>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</si>
  <si>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</si>
  <si>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</si>
  <si>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</si>
  <si>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</si>
  <si>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</si>
  <si>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</si>
  <si>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</si>
  <si>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</si>
  <si>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</si>
  <si>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</si>
  <si>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</si>
  <si>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</si>
  <si>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</si>
  <si>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</si>
  <si>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</si>
  <si>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</si>
  <si>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</si>
  <si>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</si>
  <si>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</si>
  <si>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</si>
  <si>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</si>
  <si>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</si>
  <si>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</si>
  <si>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</si>
  <si>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</si>
  <si>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</si>
  <si>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</si>
  <si>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</si>
  <si>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</si>
  <si>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</si>
  <si>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</si>
  <si>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</si>
  <si>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</si>
  <si>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</si>
  <si>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</si>
  <si>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</si>
  <si>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</si>
  <si>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</si>
  <si>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</si>
  <si>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</si>
  <si>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</si>
  <si>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</si>
  <si>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</si>
  <si>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</si>
  <si>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</si>
  <si>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</si>
  <si>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</si>
  <si>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</si>
  <si>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</si>
  <si>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</si>
  <si>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</si>
  <si>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</si>
  <si>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</si>
  <si>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</si>
  <si>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</si>
  <si>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</si>
  <si>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</si>
  <si>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</si>
  <si>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</si>
  <si>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</si>
  <si>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</si>
  <si>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</si>
  <si>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</si>
  <si>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</si>
  <si>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</si>
  <si>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</si>
  <si>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</si>
  <si>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</si>
  <si>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</si>
  <si>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</si>
  <si>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</si>
  <si>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</si>
  <si>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</si>
  <si>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</si>
  <si>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</si>
  <si>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</si>
  <si>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</si>
  <si>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</si>
  <si>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</si>
  <si>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</si>
  <si>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</si>
  <si>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</si>
  <si>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</si>
  <si>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</si>
  <si>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</si>
  <si>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</si>
  <si>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</si>
  <si>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</si>
  <si>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</si>
  <si>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</si>
  <si>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</si>
  <si>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</si>
  <si>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</si>
  <si>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</si>
  <si>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</si>
  <si>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</si>
  <si>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</si>
  <si>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</si>
  <si>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</si>
  <si>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</si>
  <si>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</si>
  <si>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</si>
  <si>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</si>
  <si>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</si>
  <si>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</si>
  <si>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</si>
  <si>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</si>
  <si>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</si>
  <si>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</si>
  <si>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</si>
  <si>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</si>
  <si>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</si>
  <si>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</si>
  <si>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</si>
  <si>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</si>
  <si>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</si>
  <si>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</si>
  <si>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</si>
  <si>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</si>
  <si>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</si>
  <si>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</si>
  <si>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</si>
  <si>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</si>
  <si>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</si>
  <si>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</si>
  <si>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</si>
  <si>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</si>
  <si>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</si>
  <si>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</si>
  <si>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</si>
  <si>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</si>
  <si>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</si>
  <si>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</si>
  <si>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</si>
  <si>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</si>
  <si>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</si>
  <si>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</si>
  <si>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</si>
  <si>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</si>
  <si>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</si>
  <si>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</si>
  <si>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</si>
  <si>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</si>
  <si>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</si>
  <si>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</si>
  <si>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</si>
  <si>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</si>
  <si>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</si>
  <si>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</si>
  <si>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</si>
  <si>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</si>
  <si>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</si>
  <si>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</si>
  <si>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</si>
  <si>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</si>
  <si>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</si>
  <si>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</si>
  <si>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</si>
  <si>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</si>
  <si>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</si>
  <si>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</si>
  <si>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</si>
  <si>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</si>
  <si>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</si>
  <si>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</si>
  <si>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</si>
  <si>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</si>
  <si>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</si>
  <si>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</si>
  <si>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</si>
  <si>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</si>
  <si>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</si>
  <si>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</si>
  <si>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</si>
  <si>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</si>
  <si>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</si>
  <si>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</si>
  <si>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</si>
  <si>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</si>
  <si>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</si>
  <si>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</si>
  <si>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</si>
  <si>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</si>
  <si>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</si>
  <si>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</si>
  <si>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</si>
  <si>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</si>
  <si>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</si>
  <si>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</si>
  <si>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</si>
  <si>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</si>
  <si>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</si>
  <si>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</si>
  <si>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</si>
  <si>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</si>
  <si>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</si>
  <si>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</si>
  <si>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</si>
  <si>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</si>
  <si>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</si>
  <si>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</si>
  <si>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</si>
  <si>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</si>
  <si>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</si>
  <si>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</si>
  <si>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</si>
  <si>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</si>
  <si>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</si>
  <si>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</si>
  <si>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</si>
  <si>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</si>
  <si>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</si>
  <si>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</si>
  <si>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</si>
  <si>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</si>
  <si>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</si>
  <si>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</si>
  <si>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</si>
  <si>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</si>
  <si>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</si>
  <si>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</si>
  <si>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</si>
  <si>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</si>
  <si>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</si>
  <si>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</si>
  <si>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</si>
  <si>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</si>
  <si>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</si>
  <si>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</si>
  <si>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</si>
  <si>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</si>
  <si>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</si>
  <si>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</si>
  <si>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</si>
  <si>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</si>
  <si>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</si>
  <si>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</si>
  <si>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</si>
  <si>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</si>
  <si>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</si>
  <si>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</si>
  <si>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</si>
  <si>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</si>
  <si>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</si>
  <si>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</si>
  <si>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</si>
  <si>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</si>
  <si>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</si>
  <si>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</si>
  <si>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</si>
  <si>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</si>
  <si>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</si>
  <si>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</si>
  <si>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</si>
  <si>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</si>
  <si>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</si>
  <si>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</si>
  <si>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</si>
  <si>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</si>
  <si>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</si>
  <si>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</si>
  <si>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</si>
  <si>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</si>
  <si>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</si>
  <si>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</si>
  <si>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</si>
  <si>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</si>
  <si>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</si>
  <si>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</si>
  <si>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</si>
  <si>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</si>
  <si>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</si>
  <si>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</si>
  <si>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</si>
  <si>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</si>
  <si>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</si>
  <si>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</si>
  <si>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</si>
  <si>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</si>
  <si>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</si>
  <si>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</si>
  <si>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</si>
  <si>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</si>
  <si>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</si>
  <si>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</si>
  <si>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</si>
  <si>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</si>
  <si>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</si>
  <si>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</si>
  <si>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</si>
  <si>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</si>
  <si>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</si>
  <si>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</si>
  <si>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</si>
  <si>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</si>
  <si>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</si>
  <si>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</si>
  <si>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</si>
  <si>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</si>
  <si>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</si>
  <si>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</si>
  <si>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</si>
  <si>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</si>
  <si>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</si>
  <si>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</si>
  <si>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</si>
  <si>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</si>
  <si>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</si>
  <si>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</si>
  <si>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</si>
  <si>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</si>
  <si>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</si>
  <si>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</si>
  <si>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</si>
  <si>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</si>
  <si>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</si>
  <si>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</si>
  <si>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</si>
  <si>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</si>
  <si>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</si>
  <si>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</si>
  <si>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</si>
  <si>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</si>
  <si>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</si>
  <si>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</si>
  <si>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</si>
  <si>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</si>
  <si>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</si>
  <si>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</si>
  <si>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</si>
  <si>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</si>
  <si>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</si>
  <si>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</si>
  <si>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</si>
  <si>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</si>
  <si>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</si>
  <si>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</si>
  <si>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</si>
  <si>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</si>
  <si>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</si>
  <si>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</si>
  <si>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</si>
  <si>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</si>
  <si>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</si>
  <si>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</si>
  <si>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</si>
  <si>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</si>
  <si>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</si>
  <si>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</si>
  <si>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</si>
  <si>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</si>
  <si>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</si>
  <si>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</si>
  <si>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</si>
  <si>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</si>
  <si>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</si>
  <si>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</si>
  <si>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</si>
  <si>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</si>
  <si>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</si>
  <si>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</si>
  <si>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</si>
  <si>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</si>
  <si>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</si>
  <si>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</si>
  <si>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</si>
  <si>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</si>
  <si>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</si>
  <si>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</si>
  <si>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</si>
  <si>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</si>
  <si>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</si>
  <si>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</si>
  <si>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</si>
  <si>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</si>
  <si>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</si>
  <si>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</si>
  <si>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</si>
  <si>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</si>
  <si>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</si>
  <si>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</si>
  <si>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</si>
  <si>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</si>
  <si>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</si>
  <si>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</si>
  <si>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</si>
  <si>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</si>
  <si>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</si>
  <si>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</si>
  <si>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</si>
  <si>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</si>
  <si>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</si>
  <si>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</si>
  <si>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</si>
  <si>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</si>
  <si>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</si>
  <si>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</si>
  <si>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</si>
  <si>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</si>
  <si>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</si>
  <si>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</si>
  <si>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</si>
  <si>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</si>
  <si>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</si>
  <si>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</si>
  <si>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</si>
  <si>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</si>
  <si>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</si>
  <si>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</si>
  <si>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</si>
  <si>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</si>
  <si>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</si>
  <si>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</si>
  <si>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</si>
  <si>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</si>
  <si>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</si>
  <si>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</si>
  <si>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</si>
  <si>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</si>
  <si>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</si>
  <si>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</si>
  <si>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</si>
  <si>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</si>
  <si>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</si>
  <si>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</si>
  <si>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</si>
  <si>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</si>
  <si>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</si>
  <si>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</si>
  <si>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</si>
  <si>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</si>
  <si>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</si>
  <si>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</si>
  <si>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</si>
  <si>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</si>
  <si>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</si>
  <si>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</si>
  <si>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</si>
  <si>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</si>
  <si>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</si>
  <si>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</si>
  <si>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</si>
  <si>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</si>
  <si>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</si>
  <si>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</si>
  <si>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</si>
  <si>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</si>
  <si>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</si>
  <si>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</si>
  <si>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</si>
  <si>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</si>
  <si>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</si>
  <si>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</si>
  <si>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</si>
  <si>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</si>
  <si>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</si>
  <si>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</si>
  <si>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</si>
  <si>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</si>
  <si>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</si>
  <si>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</si>
  <si>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</si>
  <si>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</si>
  <si>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</si>
  <si>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</si>
  <si>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</si>
  <si>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</si>
  <si>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</si>
  <si>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</si>
  <si>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</si>
  <si>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</si>
  <si>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</si>
  <si>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</si>
  <si>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</si>
  <si>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</si>
  <si>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</si>
  <si>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</si>
  <si>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</si>
  <si>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</si>
  <si>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</si>
  <si>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</si>
  <si>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</si>
  <si>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</si>
  <si>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</si>
  <si>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</si>
  <si>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</si>
  <si>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</si>
  <si>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</si>
  <si>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</si>
  <si>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</si>
  <si>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</si>
  <si>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</si>
  <si>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</si>
  <si>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</si>
  <si>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</si>
  <si>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</si>
  <si>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</si>
  <si>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</si>
  <si>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</si>
  <si>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</si>
  <si>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</si>
  <si>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</si>
  <si>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</si>
  <si>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</si>
  <si>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</si>
  <si>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</si>
  <si>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</si>
  <si>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</si>
  <si>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</si>
  <si>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</si>
  <si>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</si>
  <si>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</si>
  <si>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</si>
  <si>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</si>
  <si>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</si>
  <si>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</si>
  <si>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</si>
  <si>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</si>
  <si>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</si>
  <si>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</si>
  <si>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</si>
  <si>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</si>
  <si>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</si>
  <si>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</si>
  <si>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</si>
  <si>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</si>
  <si>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</si>
  <si>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</si>
  <si>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</si>
  <si>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</si>
  <si>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</si>
  <si>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</si>
  <si>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</si>
  <si>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</si>
  <si>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</si>
  <si>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</si>
  <si>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</si>
  <si>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</si>
  <si>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</si>
  <si>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</si>
  <si>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</si>
  <si>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</si>
  <si>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</si>
  <si>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</si>
  <si>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</si>
  <si>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</si>
  <si>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</si>
  <si>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</si>
  <si>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</si>
  <si>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</si>
  <si>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</si>
  <si>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</si>
  <si>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</si>
  <si>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</si>
  <si>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</si>
  <si>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</si>
  <si>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</si>
  <si>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</si>
  <si>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</si>
  <si>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</si>
  <si>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</si>
  <si>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</si>
  <si>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</si>
  <si>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</si>
  <si>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</si>
  <si>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</si>
  <si>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</si>
  <si>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</si>
  <si>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</si>
  <si>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</si>
  <si>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</si>
  <si>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</si>
  <si>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</si>
  <si>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</si>
  <si>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</si>
  <si>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</si>
  <si>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</si>
  <si>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</si>
  <si>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</si>
  <si>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</si>
  <si>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</si>
  <si>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</si>
  <si>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</si>
  <si>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</si>
  <si>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</si>
  <si>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</si>
  <si>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</si>
  <si>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</si>
  <si>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</si>
  <si>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</si>
  <si>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</si>
  <si>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</si>
  <si>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</si>
  <si>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</si>
  <si>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</si>
  <si>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</si>
  <si>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</si>
  <si>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</si>
  <si>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</si>
  <si>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</si>
  <si>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</si>
  <si>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</si>
  <si>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</si>
  <si>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</si>
  <si>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</si>
  <si>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</si>
  <si>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</si>
  <si>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</si>
  <si>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</si>
  <si>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</si>
  <si>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</si>
  <si>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</si>
  <si>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</si>
  <si>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</si>
  <si>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</si>
  <si>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</si>
  <si>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</si>
  <si>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</si>
  <si>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</si>
  <si>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</si>
  <si>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</si>
  <si>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</si>
  <si>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</si>
  <si>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</si>
  <si>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</si>
  <si>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</si>
  <si>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</si>
  <si>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</si>
  <si>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</si>
  <si>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</si>
  <si>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</si>
  <si>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</si>
  <si>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</si>
  <si>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</si>
  <si>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</si>
  <si>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</si>
  <si>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</si>
  <si>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</si>
  <si>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</si>
  <si>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</si>
  <si>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</si>
  <si>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</si>
  <si>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</si>
  <si>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</si>
  <si>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</si>
  <si>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</si>
  <si>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</si>
  <si>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</si>
  <si>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</si>
  <si>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</si>
  <si>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</si>
  <si>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</si>
  <si>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</si>
  <si>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</si>
  <si>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</si>
  <si>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</si>
  <si>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</si>
  <si>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</si>
  <si>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</si>
  <si>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</si>
  <si>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</si>
  <si>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</si>
  <si>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</si>
  <si>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</si>
  <si>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</si>
  <si>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</si>
  <si>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</si>
  <si>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</si>
  <si>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</si>
  <si>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</si>
  <si>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</si>
  <si>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</si>
  <si>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</si>
  <si>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</si>
  <si>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</si>
  <si>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</si>
  <si>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</si>
  <si>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</si>
  <si>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</si>
  <si>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</si>
  <si>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</si>
  <si>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</si>
  <si>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</si>
  <si>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</si>
  <si>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</si>
  <si>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</si>
  <si>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</si>
  <si>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</si>
  <si>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</si>
  <si>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</si>
  <si>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</si>
  <si>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</si>
  <si>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</si>
  <si>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</si>
  <si>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</si>
  <si>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</si>
  <si>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</si>
  <si>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</si>
  <si>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</si>
  <si>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</si>
  <si>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</si>
  <si>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</si>
  <si>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</si>
  <si>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</si>
  <si>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</si>
  <si>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</si>
  <si>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</si>
  <si>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</si>
  <si>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</si>
  <si>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</si>
  <si>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</si>
  <si>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</si>
  <si>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</si>
  <si>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</si>
  <si>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</si>
  <si>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</si>
  <si>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</si>
  <si>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</si>
  <si>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</si>
  <si>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</si>
  <si>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</si>
  <si>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</si>
  <si>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</si>
  <si>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</si>
  <si>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</si>
  <si>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</si>
  <si>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</si>
  <si>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</si>
  <si>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</si>
  <si>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</si>
  <si>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</si>
  <si>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</si>
  <si>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</si>
  <si>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</si>
  <si>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</si>
  <si>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</si>
  <si>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</si>
  <si>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</si>
  <si>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</si>
  <si>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</si>
  <si>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</si>
  <si>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</si>
  <si>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</si>
  <si>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</si>
  <si>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</si>
  <si>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</si>
  <si>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</si>
  <si>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</si>
  <si>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</si>
  <si>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</si>
  <si>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</si>
  <si>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</si>
  <si>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</si>
  <si>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</si>
  <si>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</si>
  <si>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</si>
  <si>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</si>
  <si>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</si>
  <si>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</si>
  <si>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</si>
  <si>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</si>
  <si>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</si>
  <si>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</si>
  <si>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</si>
  <si>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</si>
  <si>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</si>
  <si>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</si>
  <si>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</si>
  <si>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</si>
  <si>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</si>
  <si>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</si>
  <si>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</si>
  <si>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</si>
  <si>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</si>
  <si>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</si>
  <si>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</si>
  <si>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</si>
  <si>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</si>
  <si>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</si>
  <si>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</si>
  <si>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</si>
  <si>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</si>
  <si>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</si>
  <si>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</si>
  <si>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</si>
  <si>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</si>
  <si>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</si>
  <si>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</si>
  <si>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</si>
  <si>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</si>
  <si>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</si>
  <si>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</si>
  <si>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</si>
  <si>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</si>
  <si>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</si>
  <si>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</si>
  <si>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</si>
  <si>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</si>
  <si>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</si>
  <si>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</si>
  <si>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</si>
  <si>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</si>
  <si>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</si>
  <si>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</si>
  <si>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</si>
  <si>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</si>
  <si>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</si>
  <si>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</si>
  <si>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</si>
  <si>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</si>
  <si>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</si>
  <si>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</si>
  <si>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</si>
  <si>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</si>
  <si>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</si>
  <si>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</si>
  <si>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</si>
  <si>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</si>
  <si>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</si>
  <si>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</si>
  <si>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</si>
  <si>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</si>
  <si>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</si>
  <si>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</si>
  <si>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</si>
  <si>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</si>
  <si>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</si>
  <si>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</si>
  <si>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</si>
  <si>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</si>
  <si>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</si>
  <si>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</si>
  <si>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</si>
  <si>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</si>
  <si>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</si>
  <si>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</si>
  <si>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</si>
  <si>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</si>
  <si>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</si>
  <si>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</si>
  <si>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</si>
  <si>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</si>
  <si>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</si>
  <si>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</si>
  <si>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</si>
  <si>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</si>
  <si>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</si>
  <si>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</si>
  <si>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</si>
  <si>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</si>
  <si>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</si>
  <si>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</si>
  <si>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</si>
  <si>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</si>
  <si>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</si>
  <si>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</si>
  <si>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</si>
  <si>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</si>
  <si>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</si>
  <si>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</si>
  <si>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</si>
  <si>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</si>
  <si>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</si>
  <si>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</si>
  <si>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</si>
  <si>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</si>
  <si>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</si>
  <si>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</si>
  <si>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</si>
  <si>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</si>
  <si>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</si>
  <si>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</si>
  <si>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</si>
  <si>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</si>
  <si>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</si>
  <si>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</si>
  <si>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</si>
  <si>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</si>
  <si>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</si>
  <si>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</si>
  <si>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</si>
  <si>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</si>
  <si>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</si>
  <si>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</si>
  <si>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</si>
  <si>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</si>
  <si>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</si>
  <si>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</si>
  <si>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</si>
  <si>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</si>
  <si>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</si>
  <si>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</si>
  <si>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</si>
  <si>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</si>
  <si>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</si>
  <si>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</si>
  <si>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</si>
  <si>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</si>
  <si>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</si>
  <si>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</si>
  <si>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</si>
  <si>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</si>
  <si>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</si>
  <si>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</si>
  <si>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</si>
  <si>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</si>
  <si>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</si>
  <si>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</si>
  <si>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</si>
  <si>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</si>
  <si>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</si>
  <si>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</si>
  <si>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</si>
  <si>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</si>
  <si>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</si>
  <si>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</si>
  <si>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</si>
  <si>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</si>
  <si>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</si>
  <si>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</si>
  <si>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</si>
  <si>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</si>
  <si>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</si>
  <si>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</si>
  <si>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</si>
  <si>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</si>
  <si>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</si>
  <si>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</si>
  <si>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</si>
  <si>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</si>
  <si>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</si>
  <si>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</si>
  <si>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</si>
  <si>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</si>
  <si>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</si>
  <si>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</si>
  <si>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</si>
  <si>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</si>
  <si>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</si>
  <si>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</si>
  <si>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</si>
  <si>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</si>
  <si>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</si>
  <si>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</si>
  <si>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</si>
  <si>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</si>
  <si>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</si>
  <si>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</si>
  <si>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</si>
  <si>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</si>
  <si>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</si>
  <si>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</si>
  <si>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</si>
  <si>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</si>
  <si>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</si>
  <si>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</si>
  <si>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</si>
  <si>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</si>
  <si>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</si>
  <si>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</si>
  <si>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</si>
  <si>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</si>
  <si>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</si>
  <si>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</si>
  <si>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</si>
  <si>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</si>
  <si>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</si>
  <si>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</si>
  <si>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</si>
  <si>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</si>
  <si>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</si>
  <si>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</si>
  <si>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</si>
  <si>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</si>
  <si>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</si>
  <si>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</si>
  <si>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</si>
  <si>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</si>
  <si>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</si>
  <si>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</si>
  <si>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</si>
  <si>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</si>
  <si>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</si>
  <si>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</si>
  <si>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</si>
  <si>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</si>
  <si>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</si>
  <si>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</si>
  <si>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</si>
  <si>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</si>
  <si>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</si>
  <si>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</si>
  <si>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</si>
  <si>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</si>
  <si>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</si>
  <si>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</si>
  <si>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</si>
  <si>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</si>
  <si>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</si>
  <si>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</si>
  <si>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</si>
  <si>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</si>
  <si>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</si>
  <si>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</si>
  <si>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</si>
  <si>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</si>
  <si>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</si>
  <si>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</si>
  <si>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</si>
  <si>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</si>
  <si>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</si>
  <si>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</si>
  <si>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</si>
  <si>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</si>
  <si>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</si>
  <si>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</si>
  <si>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</si>
  <si>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</si>
  <si>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</si>
  <si>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</si>
  <si>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</si>
  <si>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</si>
  <si>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</si>
  <si>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</si>
  <si>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</si>
  <si>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</si>
  <si>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</si>
  <si>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</si>
  <si>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</si>
  <si>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</si>
  <si>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</si>
  <si>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</si>
  <si>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</si>
  <si>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</si>
  <si>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</si>
  <si>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</si>
  <si>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</si>
  <si>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</si>
  <si>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</si>
  <si>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</si>
  <si>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</si>
  <si>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</si>
  <si>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</si>
  <si>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</si>
  <si>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</si>
  <si>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</si>
  <si>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</si>
  <si>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</si>
  <si>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</si>
  <si>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</si>
  <si>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</si>
  <si>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</si>
  <si>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</si>
  <si>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</si>
  <si>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</si>
  <si>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</si>
  <si>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</si>
  <si>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</si>
  <si>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</si>
  <si>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</si>
  <si>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</si>
  <si>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</si>
  <si>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</si>
  <si>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</si>
  <si>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</si>
  <si>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</si>
  <si>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</si>
  <si>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</si>
  <si>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</si>
  <si>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</si>
  <si>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</si>
  <si>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</si>
  <si>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</si>
  <si>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</si>
  <si>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</si>
  <si>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</si>
  <si>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</si>
  <si>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</si>
  <si>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</si>
  <si>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</si>
  <si>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</si>
  <si>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</si>
  <si>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</si>
  <si>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</si>
  <si>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</si>
  <si>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</si>
  <si>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</si>
  <si>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</si>
  <si>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</si>
  <si>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</si>
  <si>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</si>
  <si>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</si>
  <si>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</si>
  <si>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</si>
  <si>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</si>
  <si>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</si>
  <si>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</si>
  <si>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</si>
  <si>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</si>
  <si>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</si>
  <si>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</si>
  <si>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</si>
  <si>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</si>
  <si>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</si>
  <si>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</si>
  <si>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</si>
  <si>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</si>
  <si>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</si>
  <si>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</si>
  <si>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</si>
  <si>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</si>
  <si>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</si>
  <si>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</si>
  <si>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</si>
  <si>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</si>
  <si>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</si>
  <si>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</si>
  <si>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</si>
  <si>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</si>
  <si>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</si>
  <si>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</si>
  <si>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</si>
  <si>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</si>
  <si>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</si>
  <si>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</si>
  <si>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</si>
  <si>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</si>
  <si>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</si>
  <si>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</si>
  <si>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</si>
  <si>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</si>
  <si>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</si>
  <si>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</si>
  <si>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</si>
  <si>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</si>
  <si>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</si>
  <si>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</si>
  <si>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</si>
  <si>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</si>
  <si>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</si>
  <si>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</si>
  <si>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</si>
  <si>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</si>
  <si>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</si>
  <si>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</si>
  <si>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</si>
  <si>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</si>
  <si>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</si>
  <si>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</si>
  <si>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</si>
  <si>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</si>
  <si>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</si>
  <si>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</si>
  <si>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</si>
  <si>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</si>
  <si>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</si>
  <si>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</si>
  <si>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</si>
  <si>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</si>
  <si>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</si>
  <si>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</si>
  <si>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</si>
  <si>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</si>
  <si>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</si>
  <si>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</si>
  <si>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</si>
  <si>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</si>
  <si>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</si>
  <si>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</si>
  <si>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</si>
  <si>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</si>
  <si>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</si>
  <si>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</si>
  <si>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</si>
  <si>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</si>
  <si>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</si>
  <si>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</si>
  <si>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</si>
  <si>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</si>
  <si>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</si>
  <si>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</si>
  <si>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</si>
  <si>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</si>
  <si>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</si>
  <si>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</si>
  <si>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</si>
  <si>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</si>
  <si>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</si>
  <si>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</si>
  <si>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</si>
  <si>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</si>
  <si>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</si>
  <si>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</si>
  <si>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</si>
  <si>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</si>
  <si>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</si>
  <si>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</si>
  <si>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</si>
  <si>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</si>
  <si>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</si>
  <si>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</si>
  <si>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</si>
  <si>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</si>
  <si>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</si>
  <si>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</si>
  <si>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</si>
  <si>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</si>
  <si>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</si>
  <si>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</si>
  <si>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</si>
  <si>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</si>
  <si>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</si>
  <si>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</si>
  <si>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</si>
  <si>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</si>
  <si>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</si>
  <si>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</si>
  <si>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</si>
  <si>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</si>
  <si>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</si>
  <si>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</si>
  <si>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</si>
  <si>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</si>
  <si>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</si>
  <si>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</si>
  <si>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</si>
  <si>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</si>
  <si>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</si>
  <si>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</si>
  <si>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</si>
  <si>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</si>
  <si>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</si>
  <si>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</si>
  <si>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</si>
  <si>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</si>
  <si>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</si>
  <si>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</si>
  <si>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</si>
  <si>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</si>
  <si>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</si>
  <si>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</si>
  <si>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</si>
  <si>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</si>
  <si>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</si>
  <si>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</si>
  <si>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</si>
  <si>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</si>
  <si>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</si>
  <si>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</si>
  <si>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</si>
  <si>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</si>
  <si>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</si>
  <si>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</si>
  <si>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</si>
  <si>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</si>
  <si>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</si>
  <si>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</si>
  <si>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</si>
  <si>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</si>
  <si>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</si>
  <si>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</si>
  <si>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</si>
  <si>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</si>
  <si>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</si>
  <si>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</si>
  <si>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</si>
  <si>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</si>
  <si>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</si>
  <si>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</si>
  <si>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</si>
  <si>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</si>
  <si>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</si>
  <si>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</si>
  <si>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</si>
  <si>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</si>
  <si>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</si>
  <si>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</si>
  <si>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</si>
  <si>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</si>
  <si>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</si>
  <si>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</si>
  <si>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</si>
  <si>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</si>
  <si>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</si>
  <si>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</si>
  <si>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</si>
  <si>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</si>
  <si>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</si>
  <si>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</si>
  <si>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</si>
  <si>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</si>
  <si>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</si>
  <si>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</si>
  <si>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</si>
  <si>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</si>
  <si>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</si>
  <si>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</si>
  <si>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</si>
  <si>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</si>
  <si>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</si>
  <si>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</si>
  <si>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</si>
  <si>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</si>
  <si>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</si>
  <si>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</si>
  <si>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</si>
  <si>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</si>
  <si>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</si>
  <si>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</si>
  <si>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</si>
  <si>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</si>
  <si>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</si>
  <si>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</si>
  <si>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</si>
  <si>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</si>
  <si>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</si>
  <si>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</si>
  <si>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</si>
  <si>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</si>
  <si>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</si>
  <si>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</si>
  <si>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</si>
  <si>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</si>
  <si>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</si>
  <si>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</si>
  <si>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</si>
  <si>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</si>
  <si>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</si>
  <si>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</si>
  <si>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</si>
  <si>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</si>
  <si>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</si>
  <si>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</si>
  <si>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</si>
  <si>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</si>
  <si>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</si>
  <si>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</si>
  <si>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</si>
  <si>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</si>
  <si>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</si>
  <si>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</si>
  <si>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</si>
  <si>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</si>
  <si>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</si>
  <si>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</si>
  <si>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</si>
  <si>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</si>
  <si>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</si>
  <si>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</si>
  <si>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</si>
  <si>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</si>
  <si>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</si>
  <si>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</si>
  <si>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</si>
  <si>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</si>
  <si>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</si>
  <si>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</si>
  <si>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</si>
  <si>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</si>
  <si>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</si>
  <si>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</si>
  <si>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</si>
  <si>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</si>
  <si>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</si>
  <si>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</si>
  <si>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</si>
  <si>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</si>
  <si>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</si>
  <si>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</si>
  <si>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</si>
  <si>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</si>
  <si>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</si>
  <si>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</si>
  <si>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</si>
  <si>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</si>
  <si>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</si>
  <si>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</si>
  <si>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</si>
  <si>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</si>
  <si>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</si>
  <si>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</si>
  <si>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</si>
  <si>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</si>
  <si>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</si>
  <si>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</si>
  <si>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</si>
  <si>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</si>
  <si>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</si>
  <si>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</si>
  <si>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</si>
  <si>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</si>
  <si>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</si>
  <si>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</si>
  <si>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</si>
  <si>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</si>
  <si>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</si>
  <si>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</si>
  <si>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</si>
  <si>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</si>
  <si>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</si>
  <si>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</si>
  <si>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</si>
  <si>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</si>
  <si>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</si>
  <si>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</si>
  <si>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</si>
  <si>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</si>
  <si>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</si>
  <si>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</si>
  <si>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</si>
  <si>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</si>
  <si>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</si>
  <si>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</si>
  <si>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</si>
  <si>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</si>
  <si>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</si>
  <si>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</si>
  <si>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</si>
  <si>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</si>
  <si>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</si>
  <si>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</si>
  <si>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</si>
  <si>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</si>
  <si>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</si>
  <si>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</si>
  <si>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</si>
  <si>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</si>
  <si>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</si>
  <si>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</si>
  <si>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</si>
  <si>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</si>
  <si>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</si>
  <si>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</si>
  <si>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</si>
  <si>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</si>
  <si>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</si>
  <si>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</si>
  <si>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</si>
  <si>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</si>
  <si>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</si>
  <si>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</si>
  <si>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</si>
  <si>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</si>
  <si>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</si>
  <si>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</si>
  <si>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</si>
  <si>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</si>
  <si>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</si>
  <si>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</si>
  <si>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</si>
  <si>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</si>
  <si>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</si>
  <si>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</si>
  <si>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</si>
  <si>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</si>
  <si>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</si>
  <si>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</si>
  <si>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</si>
  <si>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</si>
  <si>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</si>
  <si>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</si>
  <si>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</si>
  <si>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</si>
  <si>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</si>
  <si>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</si>
  <si>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</si>
  <si>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</si>
  <si>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</si>
  <si>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</si>
  <si>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</si>
  <si>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</si>
  <si>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</si>
  <si>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</si>
  <si>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</si>
  <si>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</si>
  <si>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</si>
  <si>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</si>
  <si>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</si>
  <si>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</si>
  <si>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</si>
  <si>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</si>
  <si>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</si>
  <si>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</si>
  <si>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</si>
  <si>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</si>
  <si>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</si>
  <si>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</si>
  <si>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</si>
  <si>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</si>
  <si>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</si>
  <si>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</si>
  <si>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</si>
  <si>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</si>
  <si>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</si>
  <si>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</si>
  <si>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</si>
  <si>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</si>
  <si>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</si>
  <si>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</si>
  <si>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</si>
  <si>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</si>
  <si>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</si>
  <si>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</si>
  <si>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</si>
  <si>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</si>
  <si>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</si>
  <si>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</si>
  <si>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</si>
  <si>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</si>
  <si>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</si>
  <si>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</si>
  <si>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</si>
  <si>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</si>
  <si>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</si>
  <si>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</si>
  <si>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</si>
  <si>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</si>
  <si>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</si>
  <si>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</si>
  <si>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</si>
  <si>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</si>
  <si>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</si>
  <si>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</si>
  <si>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</si>
  <si>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</si>
  <si>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</si>
  <si>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</si>
  <si>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</si>
  <si>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</si>
  <si>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</si>
  <si>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</si>
  <si>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</si>
  <si>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</si>
  <si>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</si>
  <si>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</si>
  <si>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</si>
  <si>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</si>
  <si>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</si>
  <si>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</si>
  <si>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</si>
  <si>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</si>
  <si>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</si>
  <si>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</si>
  <si>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</si>
  <si>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</si>
  <si>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</si>
  <si>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</si>
  <si>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</si>
  <si>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</si>
  <si>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</si>
  <si>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</si>
  <si>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</si>
  <si>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</si>
  <si>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</si>
  <si>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</si>
  <si>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</si>
  <si>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</si>
  <si>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</si>
  <si>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</si>
  <si>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</si>
  <si>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</si>
  <si>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</si>
  <si>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</si>
  <si>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</si>
  <si>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</si>
  <si>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</si>
  <si>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</si>
  <si>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</si>
  <si>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</si>
  <si>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</si>
  <si>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</si>
  <si>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</si>
  <si>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</si>
  <si>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</si>
  <si>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</si>
  <si>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</si>
  <si>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</si>
  <si>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</si>
  <si>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</si>
  <si>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</si>
  <si>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</si>
  <si>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</si>
  <si>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</si>
  <si>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</si>
  <si>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</si>
  <si>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</si>
  <si>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</si>
  <si>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</si>
  <si>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</si>
  <si>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</si>
  <si>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</si>
  <si>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</si>
  <si>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</si>
  <si>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</si>
  <si>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</si>
  <si>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</si>
  <si>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</si>
  <si>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</si>
  <si>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</si>
  <si>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</si>
  <si>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</si>
  <si>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</si>
  <si>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</si>
  <si>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</si>
  <si>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</si>
  <si>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</si>
  <si>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</si>
  <si>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</si>
  <si>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</si>
  <si>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</si>
  <si>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</si>
  <si>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</si>
  <si>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</si>
  <si>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</si>
  <si>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</si>
  <si>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</si>
  <si>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</si>
  <si>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</si>
  <si>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</si>
  <si>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</si>
  <si>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</si>
  <si>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</si>
  <si>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</si>
  <si>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</si>
  <si>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</si>
  <si>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</si>
  <si>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</si>
  <si>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</si>
  <si>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</si>
  <si>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</si>
  <si>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</si>
  <si>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</si>
  <si>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</si>
  <si>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</si>
  <si>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</si>
  <si>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</si>
  <si>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</si>
  <si>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</si>
  <si>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</si>
  <si>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</si>
  <si>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</si>
  <si>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</si>
  <si>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</si>
  <si>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</si>
  <si>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</si>
  <si>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</si>
  <si>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</si>
  <si>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</si>
  <si>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</si>
  <si>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</si>
  <si>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</si>
  <si>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</si>
  <si>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</si>
  <si>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</si>
  <si>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</si>
  <si>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</si>
  <si>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</si>
  <si>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</si>
  <si>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</si>
  <si>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</si>
  <si>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</si>
  <si>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</si>
  <si>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</si>
  <si>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</si>
  <si>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</si>
  <si>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</si>
  <si>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</si>
  <si>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</si>
  <si>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</si>
  <si>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</si>
  <si>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</si>
  <si>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</si>
  <si>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</si>
  <si>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</si>
  <si>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</si>
  <si>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</si>
  <si>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</si>
  <si>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</si>
  <si>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</si>
  <si>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</si>
  <si>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</si>
  <si>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</si>
  <si>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</si>
  <si>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</si>
  <si>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</si>
  <si>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</si>
  <si>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</si>
  <si>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</si>
  <si>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</si>
  <si>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</si>
  <si>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</si>
  <si>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</si>
  <si>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</si>
  <si>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</si>
  <si>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</si>
  <si>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</si>
  <si>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</si>
  <si>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</si>
  <si>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</si>
  <si>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</si>
  <si>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</si>
  <si>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</si>
  <si>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</si>
  <si>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</si>
  <si>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</si>
  <si>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</si>
  <si>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</si>
  <si>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</si>
  <si>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</si>
  <si>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</si>
  <si>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</si>
  <si>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</si>
  <si>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</si>
  <si>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</si>
  <si>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</si>
  <si>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</si>
  <si>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</si>
  <si>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</si>
  <si>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</si>
  <si>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</si>
  <si>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</si>
  <si>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</si>
  <si>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</si>
  <si>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</si>
  <si>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</si>
  <si>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</si>
  <si>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</si>
  <si>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</si>
  <si>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</si>
  <si>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</si>
  <si>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</si>
  <si>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</si>
  <si>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</si>
  <si>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</si>
  <si>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</si>
  <si>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</si>
  <si>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</si>
  <si>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</si>
  <si>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</si>
  <si>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</si>
  <si>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</si>
  <si>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</si>
  <si>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</si>
  <si>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</si>
  <si>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</si>
  <si>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</si>
  <si>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</si>
  <si>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</si>
  <si>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</si>
  <si>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</si>
  <si>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</si>
  <si>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</si>
  <si>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</si>
  <si>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</si>
  <si>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</si>
  <si>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</si>
  <si>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</si>
  <si>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</si>
  <si>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</si>
  <si>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</si>
  <si>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</si>
  <si>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</si>
  <si>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</si>
  <si>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</si>
  <si>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</si>
  <si>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</si>
  <si>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</si>
  <si>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</si>
  <si>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</si>
  <si>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</si>
  <si>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</si>
  <si>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</si>
  <si>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</si>
  <si>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</si>
  <si>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</si>
  <si>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</si>
  <si>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</si>
  <si>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</si>
  <si>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</si>
  <si>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</si>
  <si>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</si>
  <si>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</si>
  <si>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</si>
  <si>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</si>
  <si>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</si>
  <si>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</si>
  <si>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</si>
  <si>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</si>
  <si>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</si>
  <si>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</si>
  <si>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</si>
  <si>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</si>
  <si>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</si>
  <si>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</si>
  <si>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</si>
  <si>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</si>
  <si>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</si>
  <si>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</si>
  <si>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</si>
  <si>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</si>
  <si>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</si>
  <si>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</si>
  <si>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</si>
  <si>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</si>
  <si>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</si>
  <si>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</si>
  <si>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</si>
  <si>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</si>
  <si>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</si>
  <si>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</si>
  <si>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</si>
  <si>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</si>
  <si>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</si>
  <si>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</si>
  <si>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</si>
  <si>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</si>
  <si>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</si>
  <si>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</si>
  <si>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</si>
  <si>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</si>
  <si>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</si>
  <si>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</si>
  <si>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</si>
  <si>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</si>
  <si>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</si>
  <si>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</si>
  <si>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</si>
  <si>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</si>
  <si>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</si>
  <si>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</si>
  <si>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</si>
  <si>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</si>
  <si>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</si>
  <si>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</si>
  <si>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</si>
  <si>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</si>
  <si>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</si>
  <si>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</si>
  <si>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</si>
  <si>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</si>
  <si>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</si>
  <si>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</si>
  <si>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</si>
  <si>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</si>
  <si>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</si>
  <si>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</si>
  <si>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</si>
  <si>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</si>
  <si>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</si>
  <si>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</si>
  <si>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</si>
  <si>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</si>
  <si>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</si>
  <si>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</si>
  <si>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</si>
  <si>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</si>
  <si>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</si>
  <si>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</si>
  <si>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</si>
  <si>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</si>
  <si>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</si>
  <si>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</si>
  <si>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</si>
  <si>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</si>
  <si>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</si>
  <si>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</si>
  <si>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</si>
  <si>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</si>
  <si>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</si>
  <si>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</si>
  <si>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</si>
  <si>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</si>
  <si>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</si>
  <si>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</si>
  <si>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</si>
  <si>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</si>
  <si>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</si>
  <si>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</si>
  <si>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</si>
  <si>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</si>
  <si>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</si>
  <si>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</si>
  <si>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</si>
  <si>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</si>
  <si>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</si>
  <si>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</si>
  <si>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</si>
  <si>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</si>
  <si>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</si>
  <si>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</si>
  <si>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</si>
  <si>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</si>
  <si>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</si>
  <si>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</si>
  <si>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</si>
  <si>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</si>
  <si>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</si>
  <si>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</si>
  <si>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</si>
  <si>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</si>
  <si>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</si>
  <si>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</si>
  <si>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</si>
  <si>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</si>
  <si>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</si>
  <si>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</si>
  <si>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</si>
  <si>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</si>
  <si>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</si>
  <si>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</si>
  <si>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</si>
  <si>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</si>
  <si>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</si>
  <si>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</si>
  <si>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</si>
  <si>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</si>
  <si>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</si>
  <si>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</si>
  <si>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</si>
  <si>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</si>
  <si>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</si>
  <si>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</si>
  <si>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</si>
  <si>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</si>
  <si>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</si>
  <si>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</si>
  <si>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</si>
  <si>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</si>
  <si>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</si>
  <si>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</si>
  <si>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</si>
  <si>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</si>
  <si>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</si>
  <si>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</si>
  <si>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</si>
  <si>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</si>
  <si>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</si>
  <si>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</si>
  <si>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</si>
  <si>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</si>
  <si>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</si>
  <si>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</si>
  <si>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</si>
  <si>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</si>
  <si>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</si>
  <si>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</si>
  <si>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</si>
  <si>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</si>
  <si>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</si>
  <si>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</si>
  <si>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</si>
  <si>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</si>
  <si>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</si>
  <si>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</si>
  <si>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</si>
  <si>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</si>
  <si>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</si>
  <si>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</si>
  <si>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</si>
  <si>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</si>
  <si>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</si>
  <si>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</si>
  <si>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</si>
  <si>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</si>
  <si>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</si>
  <si>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</si>
  <si>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</si>
  <si>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</si>
  <si>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</si>
  <si>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</si>
  <si>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</si>
  <si>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</si>
  <si>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</si>
  <si>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</si>
  <si>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</si>
  <si>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</si>
  <si>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</si>
  <si>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</si>
  <si>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</si>
  <si>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</si>
  <si>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</si>
  <si>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</si>
  <si>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</si>
  <si>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</si>
  <si>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</si>
  <si>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</si>
  <si>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</si>
  <si>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</si>
  <si>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</si>
  <si>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</si>
  <si>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</si>
  <si>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</si>
  <si>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</si>
  <si>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</si>
  <si>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</si>
  <si>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</si>
  <si>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</si>
  <si>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</si>
  <si>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</si>
  <si>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</si>
  <si>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</si>
  <si>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</si>
  <si>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</si>
  <si>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</si>
  <si>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</si>
  <si>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</si>
  <si>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</si>
  <si>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</si>
  <si>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</si>
  <si>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</si>
  <si>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</si>
  <si>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</si>
  <si>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</si>
  <si>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</si>
  <si>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</si>
  <si>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</si>
  <si>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</si>
  <si>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</si>
  <si>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</si>
  <si>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</si>
  <si>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</si>
  <si>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</si>
  <si>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</si>
  <si>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</si>
  <si>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</si>
  <si>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</si>
  <si>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</si>
  <si>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</si>
  <si>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</si>
  <si>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</si>
  <si>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</si>
  <si>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</si>
  <si>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</si>
  <si>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</si>
  <si>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</si>
  <si>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</si>
  <si>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</si>
  <si>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</si>
  <si>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</si>
  <si>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</si>
  <si>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</si>
  <si>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</si>
  <si>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</si>
  <si>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</si>
  <si>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</si>
  <si>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</si>
  <si>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</si>
  <si>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</si>
  <si>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</si>
  <si>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</si>
  <si>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</si>
  <si>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</si>
  <si>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</si>
  <si>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</si>
  <si>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</si>
  <si>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</si>
  <si>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</si>
  <si>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</si>
  <si>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</si>
  <si>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</si>
  <si>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</si>
  <si>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</si>
  <si>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</si>
  <si>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</si>
  <si>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</si>
  <si>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</si>
  <si>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</si>
  <si>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</si>
  <si>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</si>
  <si>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</si>
  <si>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</si>
  <si>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</si>
  <si>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</si>
  <si>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</si>
  <si>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</si>
  <si>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</si>
  <si>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</si>
  <si>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</si>
  <si>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</si>
  <si>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</si>
  <si>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</si>
  <si>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</si>
  <si>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</si>
  <si>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</si>
  <si>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</si>
  <si>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</si>
  <si>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</si>
  <si>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</si>
  <si>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</si>
  <si>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</si>
  <si>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</si>
  <si>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</si>
  <si>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</si>
  <si>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</si>
  <si>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</si>
  <si>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</si>
  <si>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</si>
  <si>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</si>
  <si>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</si>
  <si>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</si>
  <si>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</si>
  <si>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</si>
  <si>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</si>
  <si>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</si>
  <si>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</si>
  <si>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</si>
  <si>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</si>
  <si>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</si>
  <si>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</si>
  <si>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</si>
  <si>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</si>
  <si>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</si>
  <si>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</si>
  <si>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</si>
  <si>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</si>
  <si>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</si>
  <si>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</si>
  <si>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</si>
  <si>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</si>
  <si>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</si>
  <si>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</si>
  <si>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</si>
  <si>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</si>
  <si>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</si>
  <si>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</si>
  <si>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</si>
  <si>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</si>
  <si>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</si>
  <si>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</si>
  <si>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</si>
  <si>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</si>
  <si>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</si>
  <si>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</si>
  <si>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</si>
  <si>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</si>
  <si>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</si>
  <si>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</si>
  <si>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</si>
  <si>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</si>
  <si>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</si>
  <si>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</si>
  <si>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</si>
  <si>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</si>
  <si>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</si>
  <si>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</si>
  <si>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</si>
  <si>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</si>
  <si>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</si>
  <si>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</si>
  <si>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</si>
  <si>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</si>
  <si>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</si>
  <si>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</si>
  <si>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</si>
  <si>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</si>
  <si>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</si>
  <si>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</si>
  <si>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</si>
  <si>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</si>
  <si>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</si>
  <si>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</si>
  <si>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</si>
  <si>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</si>
  <si>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</si>
  <si>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</si>
  <si>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</si>
  <si>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</si>
  <si>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</si>
  <si>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</si>
  <si>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</si>
  <si>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</si>
  <si>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</si>
  <si>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</si>
  <si>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</si>
  <si>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</si>
  <si>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</si>
  <si>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</si>
  <si>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</si>
  <si>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</si>
  <si>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</si>
  <si>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</si>
  <si>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</si>
  <si>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</si>
  <si>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</si>
  <si>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</si>
  <si>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</si>
  <si>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</si>
  <si>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</si>
  <si>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</si>
  <si>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</si>
  <si>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</si>
  <si>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</si>
  <si>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</si>
  <si>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</si>
  <si>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</si>
  <si>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</si>
  <si>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</si>
  <si>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</si>
  <si>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</si>
  <si>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</si>
  <si>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</si>
  <si>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</si>
  <si>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</si>
  <si>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</si>
  <si>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</si>
  <si>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</si>
  <si>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</si>
  <si>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</si>
  <si>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</si>
  <si>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</si>
  <si>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</si>
  <si>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</si>
  <si>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</si>
  <si>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</si>
  <si>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</si>
  <si>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</si>
  <si>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</si>
  <si>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</si>
  <si>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</si>
  <si>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</si>
  <si>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</si>
  <si>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</si>
  <si>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</si>
  <si>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</si>
  <si>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</si>
  <si>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</si>
  <si>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</si>
  <si>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</si>
  <si>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</si>
  <si>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</si>
  <si>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</si>
  <si>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</si>
  <si>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</si>
  <si>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</si>
  <si>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</si>
  <si>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</si>
  <si>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</si>
  <si>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</si>
  <si>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</si>
  <si>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</si>
  <si>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</si>
  <si>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</si>
  <si>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</si>
  <si>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</si>
  <si>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</si>
  <si>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</si>
  <si>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</si>
  <si>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</si>
  <si>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</si>
  <si>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</si>
  <si>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</si>
  <si>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</si>
  <si>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</si>
  <si>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</si>
  <si>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</si>
  <si>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</si>
  <si>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</si>
  <si>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</si>
  <si>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</si>
  <si>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</si>
  <si>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</si>
  <si>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</si>
  <si>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</si>
  <si>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</si>
  <si>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</si>
  <si>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</si>
  <si>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</si>
  <si>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</si>
  <si>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</si>
  <si>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</si>
  <si>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</si>
  <si>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</si>
  <si>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</si>
  <si>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</si>
  <si>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</si>
  <si>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</si>
  <si>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</si>
  <si>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</si>
  <si>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</si>
  <si>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</si>
  <si>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</si>
  <si>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</si>
  <si>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</si>
  <si>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</si>
  <si>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</si>
  <si>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</si>
  <si>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</si>
  <si>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</si>
  <si>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</si>
  <si>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</si>
  <si>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</si>
  <si>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</si>
  <si>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</si>
  <si>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</si>
  <si>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</si>
  <si>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</si>
  <si>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</si>
  <si>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</si>
  <si>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</si>
  <si>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</si>
  <si>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</si>
  <si>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</si>
  <si>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</si>
  <si>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</si>
  <si>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</si>
  <si>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</si>
  <si>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</si>
  <si>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</si>
  <si>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</si>
  <si>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</si>
  <si>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</si>
  <si>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</si>
  <si>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</si>
  <si>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</si>
  <si>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</si>
  <si>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</si>
  <si>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</si>
  <si>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</si>
  <si>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</si>
  <si>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</si>
  <si>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</si>
  <si>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</si>
  <si>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</si>
  <si>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</si>
  <si>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</si>
  <si>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</si>
  <si>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</si>
  <si>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</si>
  <si>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</si>
  <si>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</si>
  <si>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</si>
  <si>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</si>
  <si>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</si>
  <si>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</si>
  <si>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</si>
  <si>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</si>
  <si>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</si>
  <si>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</si>
  <si>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</si>
  <si>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</si>
  <si>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</si>
  <si>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</si>
  <si>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</si>
  <si>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</si>
  <si>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</si>
  <si>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</si>
  <si>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</si>
  <si>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</si>
  <si>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</si>
  <si>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</si>
  <si>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</si>
  <si>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</si>
  <si>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</si>
  <si>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</si>
  <si>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</si>
  <si>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</si>
  <si>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</si>
  <si>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</si>
  <si>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</si>
  <si>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</si>
  <si>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</si>
  <si>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</si>
  <si>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</si>
  <si>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</si>
  <si>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</si>
  <si>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</si>
  <si>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</si>
  <si>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</si>
  <si>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</si>
  <si>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</si>
  <si>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</si>
  <si>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</si>
  <si>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</si>
  <si>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</si>
  <si>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</si>
  <si>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</si>
  <si>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</si>
  <si>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</si>
  <si>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</si>
  <si>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</si>
  <si>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</si>
  <si>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</si>
  <si>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</si>
  <si>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</si>
  <si>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</si>
  <si>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</si>
  <si>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</si>
  <si>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</si>
  <si>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</si>
  <si>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</si>
  <si>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</si>
  <si>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</si>
  <si>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</si>
  <si>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</si>
  <si>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</si>
  <si>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</si>
  <si>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</si>
  <si>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</si>
  <si>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</si>
  <si>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</si>
  <si>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</si>
  <si>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</si>
  <si>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</si>
  <si>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</si>
  <si>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</si>
  <si>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</si>
  <si>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</si>
  <si>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</si>
  <si>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</si>
  <si>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</si>
  <si>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</si>
  <si>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</si>
  <si>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</si>
  <si>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</si>
  <si>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</si>
  <si>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</si>
  <si>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</si>
  <si>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</si>
  <si>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</si>
  <si>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</si>
  <si>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</si>
  <si>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</si>
  <si>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</si>
  <si>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</si>
  <si>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</si>
  <si>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</si>
  <si>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</si>
  <si>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</si>
  <si>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</si>
  <si>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</si>
  <si>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</si>
  <si>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</si>
  <si>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</si>
  <si>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</si>
  <si>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</si>
  <si>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</si>
  <si>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</si>
  <si>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</si>
  <si>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</si>
  <si>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</si>
  <si>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</si>
  <si>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</si>
  <si>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</si>
  <si>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</si>
  <si>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</si>
  <si>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</si>
  <si>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</si>
  <si>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</si>
  <si>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</si>
  <si>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</si>
  <si>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</si>
  <si>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</si>
  <si>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</si>
  <si>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</si>
  <si>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</si>
  <si>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</si>
  <si>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</si>
  <si>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</si>
  <si>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</si>
  <si>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</si>
  <si>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</si>
  <si>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</si>
  <si>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</si>
  <si>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</si>
  <si>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</si>
  <si>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</si>
  <si>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</si>
  <si>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</si>
  <si>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</si>
  <si>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</si>
  <si>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</si>
  <si>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</si>
  <si>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</si>
  <si>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</si>
  <si>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</si>
  <si>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</si>
  <si>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</si>
  <si>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</si>
  <si>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</si>
  <si>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</si>
  <si>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</si>
  <si>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</si>
  <si>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</si>
  <si>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</si>
  <si>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</si>
  <si>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</si>
  <si>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</si>
  <si>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</si>
  <si>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</si>
  <si>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</si>
  <si>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</si>
  <si>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</si>
  <si>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</si>
  <si>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</si>
  <si>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</si>
  <si>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</si>
  <si>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</si>
  <si>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</si>
  <si>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</si>
  <si>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</si>
  <si>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</si>
  <si>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</si>
  <si>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</si>
  <si>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</si>
  <si>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</si>
  <si>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</si>
  <si>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</si>
  <si>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</si>
  <si>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</si>
  <si>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</si>
  <si>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</si>
  <si>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</si>
  <si>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</si>
  <si>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</si>
  <si>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</si>
  <si>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</si>
  <si>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</si>
  <si>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</si>
  <si>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</si>
  <si>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</si>
  <si>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</si>
  <si>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</si>
  <si>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</si>
  <si>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</si>
  <si>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</si>
  <si>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</si>
  <si>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</si>
  <si>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</si>
  <si>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</si>
  <si>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</si>
  <si>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</si>
  <si>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</si>
  <si>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</si>
  <si>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</si>
  <si>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</si>
  <si>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</si>
  <si>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</si>
  <si>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</si>
  <si>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</si>
  <si>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</si>
  <si>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</si>
  <si>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</si>
  <si>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</si>
  <si>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</si>
  <si>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</si>
  <si>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</si>
  <si>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</si>
  <si>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</si>
  <si>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</si>
  <si>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</si>
  <si>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</si>
  <si>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</si>
  <si>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</si>
  <si>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</si>
  <si>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</si>
  <si>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</si>
  <si>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</si>
  <si>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</si>
  <si>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</si>
  <si>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</si>
  <si>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</si>
  <si>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</si>
  <si>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</si>
  <si>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</si>
  <si>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</si>
  <si>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</si>
  <si>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</si>
  <si>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</si>
  <si>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</si>
  <si>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</si>
  <si>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</si>
  <si>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</si>
  <si>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</si>
  <si>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</si>
  <si>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</si>
  <si>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</si>
  <si>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</si>
  <si>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</si>
  <si>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</si>
  <si>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</si>
  <si>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</si>
  <si>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</si>
  <si>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</si>
  <si>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</si>
  <si>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</si>
  <si>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</si>
  <si>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</si>
  <si>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</si>
  <si>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</si>
  <si>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</si>
  <si>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</si>
  <si>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</si>
  <si>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</si>
  <si>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</si>
  <si>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</si>
  <si>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</si>
  <si>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</si>
  <si>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</si>
  <si>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</si>
  <si>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</si>
  <si>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</si>
  <si>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</si>
  <si>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</si>
  <si>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</si>
  <si>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</si>
  <si>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</si>
  <si>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</si>
  <si>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</si>
  <si>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</si>
  <si>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</si>
  <si>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</si>
  <si>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</si>
  <si>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</si>
  <si>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</si>
  <si>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</si>
  <si>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</si>
  <si>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</si>
  <si>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</si>
  <si>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</si>
  <si>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</si>
  <si>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</si>
  <si>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</si>
  <si>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</si>
  <si>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</si>
  <si>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</si>
  <si>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</si>
  <si>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</si>
  <si>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</si>
  <si>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</si>
  <si>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</si>
  <si>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</si>
  <si>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</si>
  <si>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</si>
  <si>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</si>
  <si>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</si>
  <si>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</si>
  <si>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</si>
  <si>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</si>
  <si>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</si>
  <si>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</si>
  <si>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</si>
  <si>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</si>
  <si>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</si>
  <si>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</si>
  <si>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</si>
  <si>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</si>
  <si>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</si>
  <si>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</si>
  <si>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</si>
  <si>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</si>
  <si>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</si>
  <si>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</si>
  <si>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</si>
  <si>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</si>
  <si>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</si>
  <si>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</si>
  <si>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</si>
  <si>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</si>
  <si>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</si>
  <si>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</si>
  <si>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</si>
  <si>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</si>
  <si>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</si>
  <si>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</si>
  <si>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</si>
  <si>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</si>
  <si>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</si>
  <si>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</si>
  <si>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Restored by PG</t>
  </si>
  <si>
    <t>no PCM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</si>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</sst>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308.55701284722454</v>
      </c>
      <c r="H2" s="76">
        <v>45662.943402777775</v>
      </c>
      <c r="I2" s="59" t="str">
        <f>IFERROR(VLOOKUP(D2,DB!A:F,6,0),"")</f>
        <v>Generator-SG</v>
      </c>
      <c r="J2" s="59" t="str">
        <f>IFERROR(VLOOKUP(D2,DB!A:G,7,0),"")</f>
        <v>Dead</v>
      </c>
      <c r="K2" s="67" t="s">
        <v>39022</v>
      </c>
      <c r="L2" s="65" t="str">
        <f>IFERROR(VLOOKUP(D2,DB!A:I,9,0),"")</f>
        <v>Latis</v>
      </c>
    </row>
    <row r="3" spans="1:15" ht="15" customHeight="1">
      <c r="A3" s="155" t="s">
        <v>39023</v>
      </c>
      <c r="B3" s="109" t="str">
        <f>IFERROR(VLOOKUP(D3,DB!A:K,11,0),"")</f>
        <v>R1</v>
      </c>
      <c r="C3" s="109">
        <v>1</v>
      </c>
      <c r="D3" s="109" t="s">
        <v>13290</v>
      </c>
      <c r="E3" s="110" t="s">
        <v>39021</v>
      </c>
      <c r="F3" s="111">
        <v>45971.423842592594</v>
      </c>
      <c r="G3" s="112">
        <f t="shared" ca="1" si="0"/>
        <v>8.1596180556516629E-2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6.8459606482065283E-2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45971.505438773151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45971.505438773151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45971.505438773151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45971.505438773151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45971.505438773151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45971.505438773151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45971.505438773151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45971.505438773151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45971.505438773151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45971.505438773151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45971.505438773151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45971.505438773151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45971.505438773151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45971.505438773151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45971.505438773151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45971.505438773151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45971.505438773151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45971.505438773151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45971.505438773151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45971.505438773151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45971.505438773151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45971.505438773151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45971.505438773151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45971.505438773151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45971.505438773151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45971.505438773151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45971.505438773151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45971.505438773151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45971.505438773151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45971.505438773151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45971.505438773151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45971.505438773151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45971.505438773151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45971.505438773151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45971.505438773151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45971.505438773151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45971.505438773151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45971.505438773151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45971.505438773151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45971.505438773151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45971.505438773151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45971.505438773151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45971.505438773151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45971.505438773151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45971.505438773151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45971.505438773151</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45971.505438773151</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1F3819F2-CBAF-4EEC-8CAD-0568B689896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4" ca="1" si="0">IFERROR(NOW()-F3,"-")</f>
        <v>146.50560081018921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12914</v>
      </c>
      <c r="E4" s="103" t="s">
        <v>39021</v>
      </c>
      <c r="F4" s="104">
        <v>45971.306087962963</v>
      </c>
      <c r="G4" s="105">
        <f t="shared" ca="1" si="0"/>
        <v>0.19935081018775236</v>
      </c>
      <c r="H4" s="104">
        <v>45971.300138888888</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25509</v>
      </c>
      <c r="E5" s="103"/>
      <c r="F5" s="104"/>
      <c r="G5" s="105">
        <f t="shared" ref="G5:G31" ca="1" si="1">IFERROR(NOW()-F5,"-")</f>
        <v>45971.505438773151</v>
      </c>
      <c r="H5" s="104">
        <v>45971.399027777778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45971.505438773151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45971.505438773151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45971.505438773151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45971.505438773151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45971.505438773151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45971.505438773151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45971.505438773151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45971.505438773151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45971.505438773151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45971.505438773151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45971.505438773151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45971.505438773151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45971.505438773151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45971.505438773151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45971.505438773151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45971.505438773151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45971.505438773151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45971.505438773151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45971.505438773151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45971.505438773151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45971.505438773151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45971.505438773151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45971.505438773151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45971.505438773151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45971.505438773151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45971.505438773151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ref="G32:G63" ca="1" si="2">IFERROR(NOW()-F32,"-")</f>
        <v>45971.505438773151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45971.505438773151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45971.505438773151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45971.505438773151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45971.505438773151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45971.505438773151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t="shared" ca="1" si="2"/>
        <v>45971.505438773151</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ca="1">IFERROR(NOW()-F2,"-")</f>
        <v>45971.505438773151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ref="G3:G11" ca="1" si="0">IFERROR(NOW()-F3,"-")</f>
        <v>45971.505438773151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45971.505438773151</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45971.505438773151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45971.505438773151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45971.505438773151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45971.505438773151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45971.505438773151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45971.505438773151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45971.505438773151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45971.505438773151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45971.505438773151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45971.505438773151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45971.505438773151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45971.505438773151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45971.505438773151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45971.505438773151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45971.505438773151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45971.505438773151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45971.505438773151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45971.505438773151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45971.505438773151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45971.505438773151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45971.505438773151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45971.505438773151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45971.505438773151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45971.505438773151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45971.505438773151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45971.505438773151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45971.505438773151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45971.505438773151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45971.505438773151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45971.505438773151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45971.505438773151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45971.505438773151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45971.505438773151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45971.505438773151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45971.505438773151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45971.505438773151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45971.505438773151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45971.505438773151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45971.505438773151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45971.505438773151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45971.505438773151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45971.505438773151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45971.505438773151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45971.505438773151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45971.505438773151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45971.505438773151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45971.505438773151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45971.505438773151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45971.505438773151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45971.505438773151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45971.505438773151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45971.505438773151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45971.505438773151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45971.505438773151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45971.505438773151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45971.505438773151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45971.505438773151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45971.505438773151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45971.505438773151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45971.505438773151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45971.505438773151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45971.505438773151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45971.505438773151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45971.505438773151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45971.505438773151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45971.505438773151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45971.505438773151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45971.505438773151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45971.505438773151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45971.505438773151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45971.505438773151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45971.505438773151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45971.505438773151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45971.505438773151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45971.505438773151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45971.505438773151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45971.505438773151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45971.505438773151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45971.505438773151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45971.505438773151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45971.505438773151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45971.505438773151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45971.505438773151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45971.505438773151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45971.505438773151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45971.505438773151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45971.505438773151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45971.505438773151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45971.505438773151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45971.505438773151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45971.505438773151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45971.505438773151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45971.505438773151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45971.505438773151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45971.505438773151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45971.505438773151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45971.505438773151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45971.505438773151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45971.505438773151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45971.505438773151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45971.505438773151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45971.505438773151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45971.505438773151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45971.505438773151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45971.505438773151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45971.505438773151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45971.505438773151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45971.505438773151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45971.505438773151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45971.505438773151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45971.505438773151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45971.505438773151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45971.505438773151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45971.505438773151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45971.505438773151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45971.505438773151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45971.505438773151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45971.505438773151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45971.505438773151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45971.505438773151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45971.505438773151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45971.505438773151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45971.505438773151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45971.505438773151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45971.505438773151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45971.505438773151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45971.505438773151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45971.505438773151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45971.505438773151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45971.505438773151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45971.505438773151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45971.505438773151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45971.505438773151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45971.505438773151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45971.505438773151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45971.505438773151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45971.505438773151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45971.505438773151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45971.505438773151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45971.505438773151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45971.505438773151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45971.505438773151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45971.505438773151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45971.505438773151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45971.505438773151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45971.505438773151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45971.505438773151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45971.505438773151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45971.505438773151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45971.505438773151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45971.505438773151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45971.505438773151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45971.505438773151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45971.505438773151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45971.505438773151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45971.505438773151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45971.505438773151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45971.505438773151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45971.505438773151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45971.505438773151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45971.505438773151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45971.505438773151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45971.505438773151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45971.505438773151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45971.505438773151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45971.505438773151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45971.505438773151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45971.505438773151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45971.505438773151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45971.505438773151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45971.505438773151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45971.505438773151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45971.505438773151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45971.505438773151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45971.505438773151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45971.505438773151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45971.505438773151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45971.505438773151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45971.505438773151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45971.505438773151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45971.505438773151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45971.505438773151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45971.505438773151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45971.505438773151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45971.505438773151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45971.505438773151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45971.505438773151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45971.505438773151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45971.505438773151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45971.505438773151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45971.505438773151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45971.505438773151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45971.505438773151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45971.505438773151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45971.505438773151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45971.505438773151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45971.505438773151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45971.505438773151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45971.505438773151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45971.505438773151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45971.505438773151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45971.505438773151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45971.505438773151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45971.505438773151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45971.505438773151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45971.505438773151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45971.505438773151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45971.505438773151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45971.505438773151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45971.505438773151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45971.505438773151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45971.505438773151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45971.505438773151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45971.505438773151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45971.505438773151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45971.505438773151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45971.505438773151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45971.505438773151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45971.505438773151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45971.505438773151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45971.505438773151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45971.505438773151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45971.505438773151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45971.505438773151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45971.505438773151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45971.505438773151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45971.505438773151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45971.505438773151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45971.505438773151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45971.505438773151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45971.505438773151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45971.505438773151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45971.505438773151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45971.505438773151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45971.505438773151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45971.505438773151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45971.505438773151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45971.505438773151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45971.505438773151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45971.505438773151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45971.505438773151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45971.505438773151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45971.505438773151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45971.505438773151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45971.505438773151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45971.505438773151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45971.505438773151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45971.505438773151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45971.505438773151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45971.505438773151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45971.505438773151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45971.505438773151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45971.505438773151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45971.505438773151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45971.505438773151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45971.505438773151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45971.505438773151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45971.505438773151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45971.505438773151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45971.505438773151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45971.505438773151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45971.505438773151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45971.505438773151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45971.505438773151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45971.505438773151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45971.505438773151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45971.505438773151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45971.505438773151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45971.505438773151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45971.505438773151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45971.505438773151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45971.505438773151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45971.505438773151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45971.505438773151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45971.505438773151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45971.505438773151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45971.505438773151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45971.505438773151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45971.505438773151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45971.505438773151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45971.505438773151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45971.505438773151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45971.505438773151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45971.505438773151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45971.505438773151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45971.505438773151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45971.505438773151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45971.505438773151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45971.505438773151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45971.505438773151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45971.505438773151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45971.505438773151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45971.505438773151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45971.505438773151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45971.505438773151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45971.505438773151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45971.505438773151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45971.505438773151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45971.505438773151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45971.505438773151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45971.505438773151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45971.505438773151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45971.505438773151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45971.505438773151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45971.505438773151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45971.505438773151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45971.505438773151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45971.505438773151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45971.505438773151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45971.505438773151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45971.505438773151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45971.505438773151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45971.505438773151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45971.505438773151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45971.505438773151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45971.505438773151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45971.505438773151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45971.505438773151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45971.505438773151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45971.505438773151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45971.505438773151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45971.505438773151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45971.505438773151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45971.505438773151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45971.505438773151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45971.505438773151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45971.505438773151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45971.505438773151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45971.505438773151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45971.505438773151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45971.505438773151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45971.505438773151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45971.505438773151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45971.505438773151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45971.505438773151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45971.505438773151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45971.505438773151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45971.505438773151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45971.505438773151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45971.505438773151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45971.505438773151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45971.505438773151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45971.505438773151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45971.505438773151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45971.505438773151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45971.505438773151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45971.505438773151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45971.505438773151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45971.505438773151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45971.505438773151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45971.505438773151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45971.505438773151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45971.505438773151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45971.505438773151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45971.505438773151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45971.505438773151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45971.505438773151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45971.505438773151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45971.505438773151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45971.505438773151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45971.505438773151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45971.505438773151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45971.505438773151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45971.505438773151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45971.505438773151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45971.505438773151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45971.505438773151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45971.505438773151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45971.505438773151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45971.505438773151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45971.505438773151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45971.505438773151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45971.505438773151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45971.505438773151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45971.505438773151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45971.505438773151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45971.505438773151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45971.505438773151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45971.505438773151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45971.505438773151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45971.505438773151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45971.505438773151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45971.505438773151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45971.505438773151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45971.505438773151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45971.505438773151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45971.505438773151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45971.505438773151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45971.505438773151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45971.505438773151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45971.505438773151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45971.505438773151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45971.505438773151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45971.505438773151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45971.505438773151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45971.505438773151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45971.505438773151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45971.505438773151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45971.505438773151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45971.505438773151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45971.505438773151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45971.505438773151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45971.505438773151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45971.505438773151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45971.505438773151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45971.505438773151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45971.505438773151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45971.505438773151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45971.505438773151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45971.505438773151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45971.505438773151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45971.505438773151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45971.505438773151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45971.505438773151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45971.505438773151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45971.505438773151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45971.505438773151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45971.505438773151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45971.505438773151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45971.505438773151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45971.505438773151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45971.505438773151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45971.505438773151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45971.505438773151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45971.505438773151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45971.505438773151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45971.505438773151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45971.505438773151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45971.505438773151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45971.505438773151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45971.505438773151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45971.505438773151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45971.505438773151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45971.505438773151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45971.505438773151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45971.505438773151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45971.505438773151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45971.505438773151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45971.505438773151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45971.505438773151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45971.505438773151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45971.505438773151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45971.505438773151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45971.505438773151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45971.505438773151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45971.505438773151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45971.505438773151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45971.505438773151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45971.505438773151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45971.505438773151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45971.505438773151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45971.505438773151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45971.505438773151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45971.505438773151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45971.505438773151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45971.505438773151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45971.505438773151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45971.505438773151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45971.505438773151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45971.505438773151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45971.505438773151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45971.505438773151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45971.505438773151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45971.505438773151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45971.505438773151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45971.505438773151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45971.505438773151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45971.505438773151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45971.505438773151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45971.505438773151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45971.505438773151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45971.505438773151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45971.505438773151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45971.505438773151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45971.505438773151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45971.505438773151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45971.505438773151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45971.505438773151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45971.505438773151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45971.505438773151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45971.505438773151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45971.505438773151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45971.505438773151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45971.505438773151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45971.505438773151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45971.505438773151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45971.505438773151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45971.505438773151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45971.505438773151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45971.505438773151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45971.505438773151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45971.505438773151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45971.505438773151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45971.505438773151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45971.505438773151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45971.505438773151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45971.505438773151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45971.505438773151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45971.505438773151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45971.505438773151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45971.505438773151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45971.505438773151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45971.505438773151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45971.505438773151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45971.505438773151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45971.505438773151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45971.505438773151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45971.505438773151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45971.505438773151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45971.505438773151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45971.505438773151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45971.505438773151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45971.505438773151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45971.505438773151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45971.505438773151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45971.505438773151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45971.505438773151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45971.505438773151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45971.505438773151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45971.505438773151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45971.505438773151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45971.505438773151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45971.505438773151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45971.505438773151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45971.505438773151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45971.505438773151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45971.505438773151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45971.505438773151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45971.505438773151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45971.505438773151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45971.505438773151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45971.505438773151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45971.505438773151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45971.505438773151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45971.505438773151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45971.505438773151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45971.505438773151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45971.505438773151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45971.505438773151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45971.505438773151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45971.505438773151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45971.505438773151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45971.505438773151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45971.505438773151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45971.505438773151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45971.505438773151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45971.505438773151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45971.505438773151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45971.505438773151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45971.505438773151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45971.505438773151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45971.505438773151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45971.505438773151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45971.505438773151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45971.505438773151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45971.505438773151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45971.505438773151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45971.505438773151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45971.505438773151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45971.505438773151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45971.505438773151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45971.505438773151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45971.505438773151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45971.505438773151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45971.505438773151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45971.505438773151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45971.505438773151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45971.505438773151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45971.505438773151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45971.505438773151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45971.505438773151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45971.505438773151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45971.505438773151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45971.505438773151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45971.505438773151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45971.505438773151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45971.505438773151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45971.505438773151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45971.505438773151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45971.505438773151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45971.505438773151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45971.505438773151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45971.505438773151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45971.505438773151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45971.505438773151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45971.505438773151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45971.505438773151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45971.505438773151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45971.505438773151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45971.505438773151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45971.505438773151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45971.505438773151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45971.505438773151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45971.505438773151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45971.505438773151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45971.505438773151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45971.505438773151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45971.505438773151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45971.505438773151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45971.505438773151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45971.505438773151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45971.505438773151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45971.505438773151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45971.505438773151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45971.505438773151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45971.505438773151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45971.505438773151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45971.505438773151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45971.505438773151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45971.505438773151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45971.505438773151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45971.505438773151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45971.505438773151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45971.505438773151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45971.505438773151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45971.505438773151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45971.505438773151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45971.505438773151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45971.505438773151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45971.505438773151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45971.505438773151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45971.505438773151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45971.505438773151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45971.505438773151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45971.505438773151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45971.505438773151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45971.505438773151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45971.505438773151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45971.505438773151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45971.505438773151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45971.505438773151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45971.505438773151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45971.505438773151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45971.505438773151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45971.505438773151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45971.505438773151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45971.505438773151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45971.505438773151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45971.505438773151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45971.505438773151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45971.505438773151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45971.505438773151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45971.505438773151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45971.505438773151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45971.505438773151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45971.505438773151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45971.505438773151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45971.505438773151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45971.505438773151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45971.505438773151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45971.505438773151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45971.505438773151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45971.505438773151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45971.505438773151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45971.505438773151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45971.505438773151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45971.505438773151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45971.505438773151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45971.505438773151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45971.505438773151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45971.505438773151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45971.505438773151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45971.505438773151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45971.505438773151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45971.505438773151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45971.505438773151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45971.505438773151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45971.505438773151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45971.505438773151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45971.505438773151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45971.505438773151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45971.505438773151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45971.505438773151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45971.505438773151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45971.505438773151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45971.505438773151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45971.505438773151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45971.505438773151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45971.505438773151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45971.505438773151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45971.505438773151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45971.505438773151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45971.505438773151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45971.505438773151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45971.505438773151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45971.505438773151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45971.505438773151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45971.505438773151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45971.505438773151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45971.505438773151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45971.505438773151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45971.505438773151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45971.505438773151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45971.505438773151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45971.505438773151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45971.505438773151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45971.505438773151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45971.505438773151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45971.505438773151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45971.505438773151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45971.505438773151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45971.505438773151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45971.505438773151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45971.505438773151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45971.505438773151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45971.505438773151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45971.505438773151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45971.505438773151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45971.505438773151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45971.505438773151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45971.505438773151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45971.505438773151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45971.505438773151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45971.505438773151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45971.505438773151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45971.505438773151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45971.505438773151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45971.505438773151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45971.505438773151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45971.505438773151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45971.505438773151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45971.505438773151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45971.505438773151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45971.505438773151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45971.505438773151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45971.505438773151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45971.505438773151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45971.505438773151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45971.505438773151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45971.505438773151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45971.505438773151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45971.505438773151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45971.505438773151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45971.505438773151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45971.505438773151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45971.505438773151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45971.505438773151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45971.505438773151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45971.505438773151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45971.505438773151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45971.505438773151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45971.505438773151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45971.505438773151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45971.505438773151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45971.505438773151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45971.505438773151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45971.505438773151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45971.505438773151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45971.505438773151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45971.505438773151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45971.505438773151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45971.505438773151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45971.505438773151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45971.505438773151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45971.505438773151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45971.505438773151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45971.505438773151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45971.505438773151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45971.505438773151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45971.505438773151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45971.505438773151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45971.505438773151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45971.505438773151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45971.505438773151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45971.505438773151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45971.505438773151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45971.505438773151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45971.505438773151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45971.505438773151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45971.505438773151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45971.505438773151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45971.505438773151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45971.505438773151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45971.505438773151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45971.505438773151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45971.505438773151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45971.505438773151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45971.505438773151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45971.505438773151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45971.505438773151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45971.505438773151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45971.505438773151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45971.505438773151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45971.505438773151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45971.505438773151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45971.505438773151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45971.505438773151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45971.505438773151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45971.505438773151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45971.505438773151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45971.505438773151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45971.505438773151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45971.505438773151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45971.505438773151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45971.505438773151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45971.505438773151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45971.505438773151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45971.505438773151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45971.505438773151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45971.505438773151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45971.505438773151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45971.505438773151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45971.505438773151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45971.505438773151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45971.505438773151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45971.505438773151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45971.505438773151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45971.505438773151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45971.505438773151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45971.505438773151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45971.505438773151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45971.505438773151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45971.505438773151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45971.505438773151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45971.505438773151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45971.505438773151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45971.505438773151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45971.505438773151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45971.505438773151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45971.505438773151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45971.505438773151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45971.505438773151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45971.505438773151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45971.505438773151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45971.505438773151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45971.505438773151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45971.505438773151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45971.505438773151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45971.505438773151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45971.505438773151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45971.505438773151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45971.505438773151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45971.505438773151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45971.505438773151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45971.505438773151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45971.505438773151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45971.505438773151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45971.505438773151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45971.505438773151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45971.505438773151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45971.505438773151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45971.505438773151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45971.505438773151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45971.505438773151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45971.505438773151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45971.505438773151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45971.505438773151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45971.505438773151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45971.505438773151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45971.505438773151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45971.505438773151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45971.505438773151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45971.505438773151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45971.505438773151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45971.505438773151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45971.505438773151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45971.505438773151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45971.505438773151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45971.505438773151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45971.505438773151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45971.505438773151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45971.505438773151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45971.505438773151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45971.505438773151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45971.505438773151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45971.505438773151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45971.505438773151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45971.505438773151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45971.505438773151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45971.505438773151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45971.505438773151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45971.505438773151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45971.505438773151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45971.505438773151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45971.505438773151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45971.505438773151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45971.505438773151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45971.505438773151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45971.505438773151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45971.505438773151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45971.505438773151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45971.505438773151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45971.505438773151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45971.505438773151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45971.505438773151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45971.505438773151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45971.505438773151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45971.505438773151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45971.505438773151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45971.505438773151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45971.505438773151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45971.505438773151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45971.505438773151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45971.505438773151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45971.505438773151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45971.505438773151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45971.505438773151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45971.505438773151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45971.505438773151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45971.505438773151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45971.505438773151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45971.505438773151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45971.505438773151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45971.505438773151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45971.505438773151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45971.505438773151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45971.505438773151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45971.505438773151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45971.505438773151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45971.505438773151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45971.505438773151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45971.505438773151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45971.505438773151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45971.505438773151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45971.505438773151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45971.505438773151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45971.505438773151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45971.505438773151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45971.505438773151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45971.505438773151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45971.505438773151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45971.505438773151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45971.505438773151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45971.505438773151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45971.505438773151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45971.505438773151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45971.505438773151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45971.505438773151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45971.505438773151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45971.505438773151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45971.505438773151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45971.505438773151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45971.505438773151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45971.505438773151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45971.505438773151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45971.505438773151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45971.505438773151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45971.505438773151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45971.505438773151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45971.505438773151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45971.505438888889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45971.505438888889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45971.505438888889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45971.505438888889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45971.505438888889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45971.505438888889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45971.505438888889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45971.505438888889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45971.505438888889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45971.505438888889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45971.505438888889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45971.505438888889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45971.505438888889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45971.505438888889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45971.505438888889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45971.505438888889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45971.505438888889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45971.505438888889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45971.505438888889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45971.505438888889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45971.505438888889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45971.505438888889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45971.505438888889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45971.505438888889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45971.505438888889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45971.505438888889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45971.505438888889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45971.505438888889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45971.505438888889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45971.505438888889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45971.505438888889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45971.505438888889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45971.505438888889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45971.505438888889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45971.505438888889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45971.505438888889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45971.505438888889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45971.505438888889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45971.505438888889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45971.505438888889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45971.505438888889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45971.505438888889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45971.505438888889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45971.505438888889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45971.505438888889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45971.505438888889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45971.505438888889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45971.505438888889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45971.505438888889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45971.505438888889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45971.505438888889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45971.505438888889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45971.505438888889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45971.505438888889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45971.505438888889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45971.505438888889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45971.505438888889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45971.505438888889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45971.505438888889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45971.505438888889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45971.505438888889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45971.505438888889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45971.505438888889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45971.505438888889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45971.505438888889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45971.505438888889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45971.505438888889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45971.505438888889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45971.505438888889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45971.505438888889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45971.505438888889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45971.505438888889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45971.505438888889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45971.505438888889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45971.505438888889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45971.505438888889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45971.505438888889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45971.505438888889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45971.505438888889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45971.505438888889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45971.505438888889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45971.505438888889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45971.505438888889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45971.505438888889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45971.505438888889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45971.505438888889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45971.505438888889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45971.505438888889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45971.505438888889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45971.505438888889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45971.505438888889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45971.505438888889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45971.505438888889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45971.505438888889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45971.505438888889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45971.505438888889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45971.505438888889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45971.505438888889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45971.505438888889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45971.505438888889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45971.505438888889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45971.505438888889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45971.505438888889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45971.505438888889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45971.505438888889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45971.505438888889</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268.02472118055448</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45971.505438773151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45971.505438773151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45971.505438773151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45971.505438773151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45971.505438773151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45971.505438773151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45971.505438773151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45971.505438773151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45971.505438773151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45971.505438773151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45971.505438773151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45971.505438773151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45971.505438773151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45971.505438773151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45971.505438773151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45971.505438773151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45971.505438773151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45971.505438773151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45971.505438773151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45971.505438773151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45971.505438773151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45971.505438773151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45971.505438773151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45971.505438773151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45971.505438773151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45971.505438773151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45971.505438773151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45971.505438773151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45971.505438773151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45971.505438773151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45971.505438773151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45971.505438773151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45971.505438773151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45971.505438773151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45971.505438773151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45971.505438773151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45971.505438773151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45971.505438773151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45971.505438773151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45971.505438773151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45971.505438773151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45971.505438773151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45971.505438773151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45971.505438773151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45971.505438773151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45971.505438773151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45971.505438773151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45971.505438773151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45971.505438773151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45971.505438773151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45971.505438773151</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45971.505438773151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45971.505438773151</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45971.505438773151</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45971.505438773151</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45971.505438773151</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45971.505438773151</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45971.505438773151</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79.673378587962361</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39104</v>
      </c>
      <c r="F3" s="38">
        <v>45926.188877314817</v>
      </c>
      <c r="G3" s="116">
        <f t="shared" ref="G3" ca="1" si="0">IFERROR(NOW()-F3,"")</f>
        <v>45.316561458334036</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39104</v>
      </c>
      <c r="F4" s="125">
        <v>45948.661111111112</v>
      </c>
      <c r="G4" s="126">
        <f t="shared" ref="G4:G43" ca="1" si="1">IFERROR(NOW()-F4,"")</f>
        <v>22.844327662038268</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45971.505438773151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45971.505438773151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45971.505438773151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45971.505438773151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45971.505438773151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45971.505438773151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45971.505438773151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45971.505438773151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45971.505438773151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45971.505438773151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45971.505438773151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45971.505438773151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45971.505438773151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45971.505438773151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45971.505438773151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45971.505438773151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45971.505438773151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45971.505438773151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45971.505438773151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45971.505438773151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45971.505438773151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45971.505438773151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45971.505438773151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45971.505438773151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45971.505438773151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45971.505438773151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45971.505438773151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45971.505438773151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45971.505438773151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45971.505438773151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45971.505438773151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45971.505438773151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45971.505438773151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45971.505438773151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45971.505438773151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45971.505438773151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45971.505438773151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45971.505438773151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45971.505438773151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45971.505438773151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45971.505438773151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45971.505438773151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45971.505438773151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45971.505438773151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45971.505438773151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45971.505438773151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45971.505438773151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45971.505438773151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45971.505438773151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45971.505438773151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45971.505438773151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45971.505438773151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45971.505438773151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45971.505438773151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45971.505438773151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45971.505438773151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45971.505438773151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45971.505438773151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45971.505438773151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45971.505438773151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45971.505438773151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45971.505438773151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45971.505438773151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45971.505438773151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45971.505438773151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45971.505438773151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45971.505438773151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45971.505438773151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45971.505438773151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45971.505438773151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45971.505438773151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45971.505438773151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45971.505438773151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45971.505438773151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45971.505438773151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45971.505438773151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45971.505438773151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45971.505438773151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45971.505438773151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45971.505438773151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45971.505438773151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45971.505438773151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45971.505438773151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45971.505438773151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45971.505438773151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45971.505438773151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45971.505438773151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45971.505438773151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45971.505438773151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45971.505438773151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45971.505438773151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45971.505438773151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45971.505438773151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45971.505438773151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45971.505438773151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45971.505438773151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45971.505438773151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45971.505438773151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45971.505438773151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45971.505438773151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45971.505438773151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45971.505438773151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45971.505438773151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45971.505438773151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45971.505438773151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45971.505438773151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45971.505438773151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45971.505438773151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45971.505438773151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45971.505438773151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45971.505438773151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45971.505438773151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45971.505438773151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45971.505438773151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45971.505438773151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45971.505438773151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45971.505438773151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45971.505438773151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45971.505438773151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45971.505438773151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45971.505438773151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45971.505438773151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45971.505438773151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45971.505438773151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45971.505438773151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45971.505438773151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45971.505438773151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45971.505438773151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45971.505438773151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45971.505438773151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45971.505438773151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45971.505438773151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45971.505438773151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45971.505438773151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45971.505438773151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45971.505438773151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45971.505438773151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45971.505438773151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45971.505438773151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45971.505438773151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45971.505438773151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45971.505438773151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45971.505438773151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45971.505438773151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45971.505438773151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45971.505438773151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45971.505438773151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45971.505438773151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45971.505438773151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45971.505438773151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45971.505438773151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45971.505438773151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45971.505438773151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45971.505438773151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45971.505438773151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45971.505438773151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45971.505438773151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45971.505438773151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45971.505438773151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45971.505438773151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45971.505438773151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45971.505438773151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45971.505438773151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45971.505438773151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45971.505438773151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45971.505438773151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45971.505438773151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45971.505438773151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45971.505438773151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45971.505438773151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45971.505438773151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45971.505438773151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45971.505438773151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45971.505438773151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45971.505438773151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45971.505438773151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45971.505438773151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45971.505438773151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45971.505438773151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45971.505438773151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45971.505438773151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45971.505438773151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45971.505438773151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45971.505438773151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45971.505438773151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45971.505438773151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45971.505438773151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45971.505438773151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45971.505438773151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45971.505438773151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45971.505438773151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45971.505438773151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45971.505438773151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45971.505438773151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45971.505438773151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45971.505438773151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45971.505438773151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45971.505438773151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45971.505438773151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45971.505438773151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45971.505438773151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45971.505438773151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45971.505438773151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45971.505438773151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45971.505438773151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45971.505438773151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45971.505438773151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45971.505438773151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45971.505438773151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45971.505438773151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45971.505438773151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45971.505438773151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45971.505438773151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45971.505438773151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45971.505438773151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45971.505438773151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45971.505438773151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45971.505438773151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45971.505438773151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45971.505438773151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45971.505438773151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45971.505438773151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45971.505438773151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45971.505438773151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45971.505438773151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45971.505438773151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45971.505438773151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45971.505438773151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45971.505438773151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45971.505438773151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45971.505438773151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45971.505438773151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45971.505438773151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45971.505438773151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45971.505438773151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45971.505438773151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45971.505438773151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45971.505438773151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45971.505438773151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45971.505438773151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45971.505438773151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45971.505438773151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45971.505438773151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45971.505438773151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45971.505438773151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45971.505438773151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45971.505438773151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45971.505438773151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45971.505438773151</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45971.505438773151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45971.505438773151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45971.505438773151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45971.505438773151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45971.505438773151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45971.505438773151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45971.505438773151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45971.505438773151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45971.505438773151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45971.505438773151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45971.505438773151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45971.505438773151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45971.505438773151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45971.505438773151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45971.505438773151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45971.505438773151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45971.505438773151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45971.505438773151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45971.505438773151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45971.505438773151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45971.505438773151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45971.505438773151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45971.505438773151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45971.505438773151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45971.505438773151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45971.505438773151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45971.505438773151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45971.505438773151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45971.505438773151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45971.505438773151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45971.505438773151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45971.505438773151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45971.505438773151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45971.505438773151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45971.505438773151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45971.505438773151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45971.505438773151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45971.505438773151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45971.505438773151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45971.505438773151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45971.505438773151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45971.505438773151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45971.505438773151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45971.505438773151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45971.505438773151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45971.505438773151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45971.505438773151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45971.505438773151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45971.505438773151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45971.505438773151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45971.505438773151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45971.505438773151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45971.505438773151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45971.505438773151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45971.505438773151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45971.505438773151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45971.505438773151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45971.505438773151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45971.505438773151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45971.505438773151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45971.505438773151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45971.505438773151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45971.505438773151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45971.505438773151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45971.505438773151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45971.505438773151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45971.505438773151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45971.505438773151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45971.505438773151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45971.505438773151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45971.505438773151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45971.505438773151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45971.505438773151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45971.505438773151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45971.505438773151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45971.505438773151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45971.505438773151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45971.505438773151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45971.505438773151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45971.505438773151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45971.505438773151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45971.505438773151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45971.505438773151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45971.505438773151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45971.505438773151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45971.505438773151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45971.505438773151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45971.505438773151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45971.505438773151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45971.505438773151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45971.505438773151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45971.505438773151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45971.505438773151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45971.505438773151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45971.505438773151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45971.505438773151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45971.505438773151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45971.505438773151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45971.505438773151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45971.505438773151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45971.505438773151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45971.505438773151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45971.505438773151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45971.505438773151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45971.505438773151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45971.505438773151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45971.505438773151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45971.505438773151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45971.505438773151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45971.505438773151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45971.505438773151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45971.505438773151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45971.505438773151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45971.505438773151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45971.505438773151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45971.505438773151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45971.505438773151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45971.505438773151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45971.505438773151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45971.505438773151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45971.505438773151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45971.505438773151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45971.505438773151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45971.505438773151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45971.505438773151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45971.505438773151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45971.505438773151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45971.505438773151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45971.505438773151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45971.505438773151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45971.505438773151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45971.505438773151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45971.505438773151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45971.505438773151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45971.505438773151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45971.505438773151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45971.505438773151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45971.505438773151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45971.505438773151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45971.505438773151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45971.505438773151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45971.505438773151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45971.505438773151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45971.505438773151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45971.505438773151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45971.505438773151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45971.505438773151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45971.505438773151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45971.505438773151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45971.505438773151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45971.505438773151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45971.505438773151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45971.505438773151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45971.505438773151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45971.505438773151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45971.505438773151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45971.505438773151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45971.505438773151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45971.505438773151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45971.505438773151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45971.505438773151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45971.505438773151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45971.505438773151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45971.505438773151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45971.505438773151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45971.505438773151</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45971.505438773151</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45971.505438773151</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2025-11-10T09:09:40Z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